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nkoren03\Desktop\新しいフォルダー (2)\"/>
    </mc:Choice>
  </mc:AlternateContent>
  <xr:revisionPtr revIDLastSave="0" documentId="13_ncr:1_{3FA34C20-4D4D-450A-9EC6-A7FE9C165FD7}" xr6:coauthVersionLast="47" xr6:coauthVersionMax="47" xr10:uidLastSave="{00000000-0000-0000-0000-000000000000}"/>
  <bookViews>
    <workbookView xWindow="8025" yWindow="15" windowWidth="19665" windowHeight="15585" xr2:uid="{72839A37-EBCC-4274-82C0-D6B05A27C3CB}"/>
  </bookViews>
  <sheets>
    <sheet name="3号別紙①②" sheetId="1" r:id="rId1"/>
    <sheet name="例" sheetId="2" r:id="rId2"/>
  </sheets>
  <definedNames>
    <definedName name="_xlnm.Print_Area" localSheetId="0">'3号別紙①②'!$A$1:$J$74</definedName>
    <definedName name="_xlnm.Print_Area" localSheetId="1">例!$A$1:$J$74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2" l="1"/>
  <c r="I21" i="2" s="1"/>
  <c r="I12" i="2"/>
  <c r="I19" i="1"/>
  <c r="I21" i="1" s="1"/>
  <c r="I12" i="1"/>
  <c r="I23" i="2" l="1"/>
  <c r="I24" i="2" s="1"/>
  <c r="I25" i="2" s="1"/>
  <c r="I26" i="2" s="1"/>
  <c r="I27" i="2" s="1"/>
  <c r="I23" i="1"/>
  <c r="I24" i="1" l="1"/>
  <c r="I25" i="1" s="1"/>
  <c r="I26" i="1" s="1"/>
  <c r="I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kenkoren03</author>
  </authors>
  <commentList>
    <comment ref="I20" authorId="0" shapeId="0" xr:uid="{0AAD5F25-5C2F-4C1D-92A2-2591AEE96B6A}">
      <text>
        <r>
          <rPr>
            <b/>
            <sz val="9"/>
            <color indexed="81"/>
            <rFont val="MS P ゴシック"/>
            <family val="3"/>
            <charset val="128"/>
          </rPr>
          <t>kenkoren03: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kenkoren03</author>
  </authors>
  <commentList>
    <comment ref="I20" authorId="0" shapeId="0" xr:uid="{F8554B20-709D-4D4E-B7BB-2C5A73DAD23E}">
      <text>
        <r>
          <rPr>
            <b/>
            <sz val="9"/>
            <color indexed="81"/>
            <rFont val="MS P ゴシック"/>
            <family val="3"/>
            <charset val="128"/>
          </rPr>
          <t>kenkoren03: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<sst xmlns="http://schemas.openxmlformats.org/spreadsheetml/2006/main" count="124" uniqueCount="59">
  <si>
    <t>No.</t>
  </si>
  <si>
    <t>日付</t>
    <rPh sb="0" eb="2">
      <t>ヒヅケ</t>
    </rPh>
    <phoneticPr fontId="2"/>
  </si>
  <si>
    <t>区　間</t>
    <rPh sb="0" eb="1">
      <t>ク</t>
    </rPh>
    <rPh sb="2" eb="3">
      <t>アイダ</t>
    </rPh>
    <phoneticPr fontId="6"/>
  </si>
  <si>
    <t>&lt;出発地&gt;</t>
    <phoneticPr fontId="2"/>
  </si>
  <si>
    <t>&lt;到着地&gt;</t>
    <phoneticPr fontId="2"/>
  </si>
  <si>
    <t>⇌</t>
    <phoneticPr fontId="2"/>
  </si>
  <si>
    <t>交通手段</t>
    <rPh sb="0" eb="2">
      <t>コウツウ</t>
    </rPh>
    <rPh sb="2" eb="4">
      <t>シュダン</t>
    </rPh>
    <phoneticPr fontId="6"/>
  </si>
  <si>
    <t>宿泊先名</t>
    <phoneticPr fontId="6"/>
  </si>
  <si>
    <t>泊数</t>
    <rPh sb="0" eb="2">
      <t>ハクスウ</t>
    </rPh>
    <phoneticPr fontId="6"/>
  </si>
  <si>
    <t>➀</t>
    <phoneticPr fontId="6"/>
  </si>
  <si>
    <t>➁</t>
    <phoneticPr fontId="6"/>
  </si>
  <si>
    <t>宿泊日付</t>
    <rPh sb="2" eb="4">
      <t>ヒヅケ</t>
    </rPh>
    <phoneticPr fontId="2"/>
  </si>
  <si>
    <t>備考（実習生氏名）</t>
    <rPh sb="3" eb="6">
      <t>ジッシュウセイ</t>
    </rPh>
    <rPh sb="6" eb="8">
      <t>シメイ</t>
    </rPh>
    <phoneticPr fontId="2"/>
  </si>
  <si>
    <t>➀に含まれる食費相当額の合計（税込）</t>
    <rPh sb="2" eb="3">
      <t>フク</t>
    </rPh>
    <rPh sb="6" eb="11">
      <t>ショクヒソウトウガク</t>
    </rPh>
    <rPh sb="12" eb="14">
      <t>ゴウケイ</t>
    </rPh>
    <rPh sb="15" eb="17">
      <t>ゼイコミ</t>
    </rPh>
    <phoneticPr fontId="6"/>
  </si>
  <si>
    <t>合計（① - ➁）税込</t>
    <rPh sb="0" eb="2">
      <t>ゴウケイ</t>
    </rPh>
    <rPh sb="9" eb="11">
      <t>ゼイコミ</t>
    </rPh>
    <phoneticPr fontId="6"/>
  </si>
  <si>
    <t>Ｂ</t>
    <phoneticPr fontId="6"/>
  </si>
  <si>
    <t>A</t>
    <phoneticPr fontId="6"/>
  </si>
  <si>
    <t>③</t>
    <phoneticPr fontId="6"/>
  </si>
  <si>
    <t>➃</t>
    <phoneticPr fontId="6"/>
  </si>
  <si>
    <t>⑤</t>
    <phoneticPr fontId="6"/>
  </si>
  <si>
    <t>➅</t>
    <phoneticPr fontId="6"/>
  </si>
  <si>
    <t>⑦</t>
    <phoneticPr fontId="6"/>
  </si>
  <si>
    <t>領収書等の記載金額  (税込） の合 計</t>
    <rPh sb="0" eb="3">
      <t>リョウシュウショ</t>
    </rPh>
    <rPh sb="3" eb="4">
      <t>トウ</t>
    </rPh>
    <rPh sb="5" eb="9">
      <t>キサイキンガク</t>
    </rPh>
    <rPh sb="12" eb="14">
      <t>ゼイコミ</t>
    </rPh>
    <phoneticPr fontId="6"/>
  </si>
  <si>
    <t xml:space="preserve">領収書等の記載金額 (税込） の合 計 </t>
    <rPh sb="0" eb="3">
      <t>リョウシュウショ</t>
    </rPh>
    <rPh sb="3" eb="4">
      <t>ナド</t>
    </rPh>
    <rPh sb="5" eb="7">
      <t>キサイ</t>
    </rPh>
    <rPh sb="7" eb="9">
      <t>キンガク</t>
    </rPh>
    <phoneticPr fontId="6"/>
  </si>
  <si>
    <t>金額（税込）</t>
    <rPh sb="0" eb="2">
      <t>キンガク</t>
    </rPh>
    <rPh sb="3" eb="5">
      <t>ゼイコミ</t>
    </rPh>
    <phoneticPr fontId="2"/>
  </si>
  <si>
    <t>高校名</t>
    <rPh sb="0" eb="2">
      <t>コウコウ</t>
    </rPh>
    <phoneticPr fontId="2"/>
  </si>
  <si>
    <t xml:space="preserve"> 100円未満切り捨て</t>
    <phoneticPr fontId="6"/>
  </si>
  <si>
    <t xml:space="preserve"> ➅と10万円のいずれか
 低い額</t>
    <phoneticPr fontId="6"/>
  </si>
  <si>
    <t>請求額（税抜）　　</t>
    <phoneticPr fontId="6"/>
  </si>
  <si>
    <r>
      <t>合計（</t>
    </r>
    <r>
      <rPr>
        <b/>
        <sz val="11"/>
        <color theme="1"/>
        <rFont val="游ゴシック"/>
        <family val="3"/>
        <charset val="128"/>
        <scheme val="minor"/>
      </rPr>
      <t>A</t>
    </r>
    <r>
      <rPr>
        <sz val="11"/>
        <color theme="1"/>
        <rFont val="游ゴシック"/>
        <family val="2"/>
        <charset val="128"/>
        <scheme val="minor"/>
      </rPr>
      <t>+</t>
    </r>
    <r>
      <rPr>
        <b/>
        <sz val="11"/>
        <color theme="1"/>
        <rFont val="游ゴシック"/>
        <family val="3"/>
        <charset val="128"/>
        <scheme val="minor"/>
      </rPr>
      <t>B</t>
    </r>
    <r>
      <rPr>
        <sz val="11"/>
        <color theme="1"/>
        <rFont val="游ゴシック"/>
        <family val="2"/>
        <charset val="128"/>
        <scheme val="minor"/>
      </rPr>
      <t>）</t>
    </r>
    <r>
      <rPr>
        <sz val="9"/>
        <color theme="1"/>
        <rFont val="游ゴシック"/>
        <family val="3"/>
        <charset val="128"/>
        <scheme val="minor"/>
      </rPr>
      <t>税込</t>
    </r>
    <rPh sb="0" eb="1">
      <t>ゴウ</t>
    </rPh>
    <rPh sb="1" eb="2">
      <t>ケイ</t>
    </rPh>
    <rPh sb="7" eb="9">
      <t>ゼイコミ</t>
    </rPh>
    <phoneticPr fontId="6"/>
  </si>
  <si>
    <t>合計（③-➃）</t>
    <rPh sb="0" eb="1">
      <t>ゴウ</t>
    </rPh>
    <rPh sb="1" eb="2">
      <t>ケイ</t>
    </rPh>
    <phoneticPr fontId="6"/>
  </si>
  <si>
    <r>
      <t>うち③</t>
    </r>
    <r>
      <rPr>
        <sz val="10"/>
        <color theme="1"/>
        <rFont val="游ゴシック"/>
        <family val="3"/>
        <charset val="128"/>
        <scheme val="minor"/>
      </rPr>
      <t>消費税額10％</t>
    </r>
    <rPh sb="3" eb="6">
      <t>ショウヒゼイ</t>
    </rPh>
    <rPh sb="6" eb="7">
      <t>ガク</t>
    </rPh>
    <phoneticPr fontId="6"/>
  </si>
  <si>
    <t>高校生インターンシップ実習終了に係る実施報告書</t>
    <rPh sb="11" eb="13">
      <t>ジッシュウ</t>
    </rPh>
    <rPh sb="13" eb="15">
      <t>シュウリョウ</t>
    </rPh>
    <rPh sb="16" eb="17">
      <t>カカ</t>
    </rPh>
    <rPh sb="18" eb="20">
      <t>ジッシ</t>
    </rPh>
    <phoneticPr fontId="6"/>
  </si>
  <si>
    <t>実習先の住所</t>
    <rPh sb="0" eb="3">
      <t>ジッシュウサキ</t>
    </rPh>
    <rPh sb="4" eb="6">
      <t>ジュウショ</t>
    </rPh>
    <phoneticPr fontId="6"/>
  </si>
  <si>
    <t>業務内容</t>
    <phoneticPr fontId="6"/>
  </si>
  <si>
    <t>実習生の様子や感想
得られた成果など</t>
    <phoneticPr fontId="6"/>
  </si>
  <si>
    <t>写真添付</t>
    <rPh sb="0" eb="4">
      <t>シャシンテンプ</t>
    </rPh>
    <phoneticPr fontId="6"/>
  </si>
  <si>
    <t>実施期間</t>
    <rPh sb="0" eb="2">
      <t>ジッシ</t>
    </rPh>
    <rPh sb="2" eb="4">
      <t>キカン</t>
    </rPh>
    <phoneticPr fontId="6"/>
  </si>
  <si>
    <t>補助金算定額（⑤×補助率2/3）</t>
    <phoneticPr fontId="6"/>
  </si>
  <si>
    <t>受入企業としてのメリット、
今後の展望など</t>
    <phoneticPr fontId="6"/>
  </si>
  <si>
    <t>人数　　　　　　名</t>
    <rPh sb="0" eb="2">
      <t>ニンズウ</t>
    </rPh>
    <rPh sb="8" eb="9">
      <t>メイ</t>
    </rPh>
    <phoneticPr fontId="6"/>
  </si>
  <si>
    <t>高校名</t>
    <rPh sb="0" eb="2">
      <t>コウコウ</t>
    </rPh>
    <rPh sb="2" eb="3">
      <t>メイ</t>
    </rPh>
    <phoneticPr fontId="6"/>
  </si>
  <si>
    <r>
      <t>申請者</t>
    </r>
    <r>
      <rPr>
        <sz val="10"/>
        <color theme="1"/>
        <rFont val="游ゴシック"/>
        <family val="3"/>
        <charset val="128"/>
        <scheme val="minor"/>
      </rPr>
      <t>（企業名）</t>
    </r>
    <rPh sb="0" eb="2">
      <t>シンセイ</t>
    </rPh>
    <rPh sb="2" eb="3">
      <t>シャ</t>
    </rPh>
    <rPh sb="4" eb="7">
      <t>キギョウメイ</t>
    </rPh>
    <phoneticPr fontId="6"/>
  </si>
  <si>
    <t>第3号様式　別紙－➁</t>
    <rPh sb="0" eb="1">
      <t>ダイ</t>
    </rPh>
    <rPh sb="2" eb="5">
      <t>ゴウヨウシキ</t>
    </rPh>
    <rPh sb="6" eb="8">
      <t>ベッシ</t>
    </rPh>
    <phoneticPr fontId="6"/>
  </si>
  <si>
    <t>第3号様式　別紙－➀</t>
    <rPh sb="0" eb="1">
      <t>ダイ</t>
    </rPh>
    <rPh sb="2" eb="5">
      <t>ゴウヨウシキ</t>
    </rPh>
    <rPh sb="6" eb="8">
      <t>ベッシ</t>
    </rPh>
    <phoneticPr fontId="6"/>
  </si>
  <si>
    <t>高校生インターンシップ実習終了に係る実施報告書</t>
    <rPh sb="11" eb="13">
      <t>ジッシュウ</t>
    </rPh>
    <rPh sb="14" eb="15">
      <t>カカ</t>
    </rPh>
    <rPh sb="16" eb="18">
      <t>ジッシ</t>
    </rPh>
    <phoneticPr fontId="6"/>
  </si>
  <si>
    <t>10/1-10/3</t>
    <phoneticPr fontId="2"/>
  </si>
  <si>
    <t>水俣高校</t>
    <rPh sb="0" eb="4">
      <t>ミナマタコウコウ</t>
    </rPh>
    <phoneticPr fontId="2"/>
  </si>
  <si>
    <t>新水俣駅</t>
    <rPh sb="0" eb="4">
      <t>シンミナマタエキ</t>
    </rPh>
    <phoneticPr fontId="2"/>
  </si>
  <si>
    <t>熊本駅</t>
    <rPh sb="0" eb="3">
      <t>クマモトエキ</t>
    </rPh>
    <phoneticPr fontId="2"/>
  </si>
  <si>
    <t xml:space="preserve"> 内訳不明の場合1食あたり
▲1,100円とする</t>
    <rPh sb="1" eb="5">
      <t>ウチワケフメイ</t>
    </rPh>
    <rPh sb="6" eb="8">
      <t>バアイ</t>
    </rPh>
    <rPh sb="9" eb="10">
      <t>ショク</t>
    </rPh>
    <rPh sb="20" eb="21">
      <t>エン</t>
    </rPh>
    <phoneticPr fontId="6"/>
  </si>
  <si>
    <t>○○○○ホテル</t>
    <phoneticPr fontId="2"/>
  </si>
  <si>
    <t>山田　　片道＠3740</t>
    <rPh sb="0" eb="2">
      <t>ヤマダ</t>
    </rPh>
    <rPh sb="4" eb="6">
      <t>カタミチ</t>
    </rPh>
    <phoneticPr fontId="2"/>
  </si>
  <si>
    <t>八代高校</t>
    <rPh sb="0" eb="2">
      <t>ヤツシロ</t>
    </rPh>
    <rPh sb="2" eb="4">
      <t>コウコウ</t>
    </rPh>
    <phoneticPr fontId="2"/>
  </si>
  <si>
    <t>JR　往復</t>
    <rPh sb="3" eb="5">
      <t>オウフク</t>
    </rPh>
    <phoneticPr fontId="2"/>
  </si>
  <si>
    <t>八代駅</t>
    <rPh sb="0" eb="2">
      <t>ヤツシロ</t>
    </rPh>
    <rPh sb="2" eb="3">
      <t>エキ</t>
    </rPh>
    <phoneticPr fontId="2"/>
  </si>
  <si>
    <t>田中、佐藤　　往復＠1740×2名×3日</t>
    <rPh sb="0" eb="2">
      <t>タナカ</t>
    </rPh>
    <rPh sb="3" eb="5">
      <t>サトウ</t>
    </rPh>
    <rPh sb="7" eb="9">
      <t>オウフク</t>
    </rPh>
    <rPh sb="16" eb="17">
      <t>メイ</t>
    </rPh>
    <rPh sb="19" eb="20">
      <t>ニチ</t>
    </rPh>
    <phoneticPr fontId="2"/>
  </si>
  <si>
    <t xml:space="preserve"> 内訳不明の場合1食あたりー1,100円とする</t>
    <rPh sb="1" eb="5">
      <t>ウチワケフメイ</t>
    </rPh>
    <rPh sb="6" eb="8">
      <t>バアイ</t>
    </rPh>
    <rPh sb="9" eb="10">
      <t>ショク</t>
    </rPh>
    <rPh sb="19" eb="20">
      <t>エン</t>
    </rPh>
    <phoneticPr fontId="6"/>
  </si>
  <si>
    <t>山田　　</t>
    <rPh sb="0" eb="2">
      <t>ヤマダ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</si>
</sst>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#,##0;&quot;▲ &quot;#,##0"/>
  </numFmts>
  <fonts count="2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theme="8" tint="-0.249977111117893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00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8" tint="-0.249977111117893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8"/>
      <color rgb="FF000000"/>
      <name val="ＭＳ 明朝"/>
      <family val="1"/>
      <charset val="128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8"/>
      <color theme="4" tint="-0.249977111117893"/>
      <name val="ＭＳ Ｐゴシック"/>
      <family val="3"/>
      <charset val="128"/>
    </font>
    <font>
      <sz val="10"/>
      <color theme="4" tint="-0.249977111117893"/>
      <name val="ＭＳ Ｐゴシック"/>
      <family val="3"/>
      <charset val="128"/>
    </font>
    <font>
      <sz val="11"/>
      <color theme="4" tint="-0.249977111117893"/>
      <name val="游ゴシック"/>
      <family val="2"/>
      <charset val="128"/>
      <scheme val="minor"/>
    </font>
    <font>
      <sz val="9"/>
      <color theme="4" tint="-0.249977111117893"/>
      <name val="ＭＳ Ｐゴシック"/>
      <family val="3"/>
      <charset val="128"/>
    </font>
    <font>
      <sz val="11"/>
      <color theme="4" tint="-0.249977111117893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14" fontId="0" fillId="2" borderId="0" xfId="0" applyNumberFormat="1" applyFill="1" applyAlignment="1">
      <alignment vertical="center" shrinkToFit="1"/>
    </xf>
    <xf numFmtId="38" fontId="0" fillId="2" borderId="0" xfId="1" applyFont="1" applyFill="1" applyAlignment="1">
      <alignment vertical="center" shrinkToFit="1"/>
    </xf>
    <xf numFmtId="14" fontId="4" fillId="2" borderId="0" xfId="1" applyNumberFormat="1" applyFont="1" applyFill="1" applyAlignment="1">
      <alignment vertical="center" shrinkToFit="1"/>
    </xf>
    <xf numFmtId="14" fontId="7" fillId="2" borderId="14" xfId="1" applyNumberFormat="1" applyFont="1" applyFill="1" applyBorder="1" applyAlignment="1">
      <alignment horizontal="center" vertical="center" shrinkToFit="1"/>
    </xf>
    <xf numFmtId="14" fontId="16" fillId="2" borderId="11" xfId="1" applyNumberFormat="1" applyFont="1" applyFill="1" applyBorder="1" applyAlignment="1">
      <alignment horizontal="center" vertical="center" shrinkToFit="1"/>
    </xf>
    <xf numFmtId="14" fontId="7" fillId="2" borderId="15" xfId="1" applyNumberFormat="1" applyFont="1" applyFill="1" applyBorder="1" applyAlignment="1">
      <alignment horizontal="center" vertical="center" shrinkToFit="1"/>
    </xf>
    <xf numFmtId="176" fontId="7" fillId="2" borderId="1" xfId="1" applyNumberFormat="1" applyFont="1" applyFill="1" applyBorder="1" applyAlignment="1">
      <alignment vertical="center" shrinkToFit="1"/>
    </xf>
    <xf numFmtId="14" fontId="7" fillId="2" borderId="1" xfId="1" applyNumberFormat="1" applyFont="1" applyFill="1" applyBorder="1" applyAlignment="1">
      <alignment vertical="center" shrinkToFit="1"/>
    </xf>
    <xf numFmtId="14" fontId="8" fillId="2" borderId="2" xfId="1" applyNumberFormat="1" applyFont="1" applyFill="1" applyBorder="1" applyAlignment="1">
      <alignment horizontal="left" vertical="center" shrinkToFit="1"/>
    </xf>
    <xf numFmtId="14" fontId="9" fillId="2" borderId="3" xfId="1" applyNumberFormat="1" applyFont="1" applyFill="1" applyBorder="1" applyAlignment="1">
      <alignment horizontal="center" vertical="center" shrinkToFit="1"/>
    </xf>
    <xf numFmtId="14" fontId="8" fillId="2" borderId="4" xfId="1" applyNumberFormat="1" applyFont="1" applyFill="1" applyBorder="1" applyAlignment="1">
      <alignment horizontal="left" vertical="center" shrinkToFit="1"/>
    </xf>
    <xf numFmtId="38" fontId="0" fillId="2" borderId="1" xfId="1" applyFont="1" applyFill="1" applyBorder="1" applyAlignment="1">
      <alignment vertical="center" shrinkToFit="1"/>
    </xf>
    <xf numFmtId="14" fontId="8" fillId="2" borderId="3" xfId="1" applyNumberFormat="1" applyFont="1" applyFill="1" applyBorder="1" applyAlignment="1">
      <alignment horizontal="center" vertical="center" shrinkToFit="1"/>
    </xf>
    <xf numFmtId="14" fontId="8" fillId="2" borderId="3" xfId="1" applyNumberFormat="1" applyFont="1" applyFill="1" applyBorder="1" applyAlignment="1">
      <alignment horizontal="left" vertical="center" shrinkToFit="1"/>
    </xf>
    <xf numFmtId="38" fontId="0" fillId="2" borderId="6" xfId="1" applyFont="1" applyFill="1" applyBorder="1" applyAlignment="1">
      <alignment vertical="center" shrinkToFit="1"/>
    </xf>
    <xf numFmtId="14" fontId="0" fillId="2" borderId="0" xfId="0" applyNumberFormat="1" applyFill="1" applyAlignment="1">
      <alignment horizontal="right" vertical="center" shrinkToFit="1"/>
    </xf>
    <xf numFmtId="38" fontId="0" fillId="2" borderId="16" xfId="1" applyFont="1" applyFill="1" applyBorder="1" applyAlignment="1">
      <alignment vertical="center" shrinkToFit="1"/>
    </xf>
    <xf numFmtId="14" fontId="8" fillId="2" borderId="0" xfId="1" applyNumberFormat="1" applyFont="1" applyFill="1" applyBorder="1" applyAlignment="1">
      <alignment horizontal="left" vertical="center" shrinkToFit="1"/>
    </xf>
    <xf numFmtId="38" fontId="0" fillId="2" borderId="0" xfId="1" applyFont="1" applyFill="1" applyBorder="1" applyAlignment="1">
      <alignment vertical="center" shrinkToFit="1"/>
    </xf>
    <xf numFmtId="14" fontId="11" fillId="2" borderId="0" xfId="0" applyNumberFormat="1" applyFont="1" applyFill="1" applyAlignment="1">
      <alignment vertical="center" shrinkToFit="1"/>
    </xf>
    <xf numFmtId="14" fontId="0" fillId="2" borderId="1" xfId="0" applyNumberFormat="1" applyFill="1" applyBorder="1" applyAlignment="1">
      <alignment vertical="center" shrinkToFit="1"/>
    </xf>
    <xf numFmtId="14" fontId="3" fillId="2" borderId="1" xfId="0" applyNumberFormat="1" applyFont="1" applyFill="1" applyBorder="1" applyAlignment="1">
      <alignment horizontal="center" vertical="center" shrinkToFit="1"/>
    </xf>
    <xf numFmtId="38" fontId="5" fillId="2" borderId="2" xfId="1" applyFont="1" applyFill="1" applyBorder="1" applyAlignment="1">
      <alignment horizontal="center" vertical="center" shrinkToFit="1"/>
    </xf>
    <xf numFmtId="14" fontId="11" fillId="2" borderId="1" xfId="0" applyNumberFormat="1" applyFont="1" applyFill="1" applyBorder="1" applyAlignment="1">
      <alignment vertical="center" shrinkToFit="1"/>
    </xf>
    <xf numFmtId="177" fontId="0" fillId="2" borderId="6" xfId="1" applyNumberFormat="1" applyFont="1" applyFill="1" applyBorder="1" applyAlignment="1">
      <alignment vertical="center" shrinkToFit="1"/>
    </xf>
    <xf numFmtId="14" fontId="10" fillId="2" borderId="0" xfId="0" applyNumberFormat="1" applyFont="1" applyFill="1" applyAlignment="1">
      <alignment horizontal="left" vertical="center" wrapText="1" shrinkToFit="1"/>
    </xf>
    <xf numFmtId="14" fontId="12" fillId="2" borderId="0" xfId="0" applyNumberFormat="1" applyFont="1" applyFill="1" applyAlignment="1">
      <alignment horizontal="right" vertical="center" shrinkToFit="1"/>
    </xf>
    <xf numFmtId="38" fontId="17" fillId="2" borderId="16" xfId="1" applyFont="1" applyFill="1" applyBorder="1" applyAlignment="1">
      <alignment vertical="center" shrinkToFit="1"/>
    </xf>
    <xf numFmtId="14" fontId="0" fillId="2" borderId="0" xfId="0" applyNumberFormat="1" applyFill="1" applyAlignment="1">
      <alignment horizontal="center" vertical="center" shrinkToFit="1"/>
    </xf>
    <xf numFmtId="38" fontId="0" fillId="2" borderId="4" xfId="1" applyFont="1" applyFill="1" applyBorder="1" applyAlignment="1">
      <alignment vertical="center" shrinkToFit="1"/>
    </xf>
    <xf numFmtId="14" fontId="0" fillId="2" borderId="4" xfId="0" applyNumberFormat="1" applyFill="1" applyBorder="1" applyAlignment="1">
      <alignment vertical="center" shrinkToFit="1"/>
    </xf>
    <xf numFmtId="38" fontId="13" fillId="2" borderId="8" xfId="1" applyFont="1" applyFill="1" applyBorder="1" applyAlignment="1">
      <alignment vertical="center" wrapText="1"/>
    </xf>
    <xf numFmtId="0" fontId="18" fillId="2" borderId="6" xfId="0" applyFont="1" applyFill="1" applyBorder="1" applyAlignment="1">
      <alignment horizontal="left" vertical="center" wrapText="1"/>
    </xf>
    <xf numFmtId="38" fontId="13" fillId="2" borderId="16" xfId="1" applyFont="1" applyFill="1" applyBorder="1" applyAlignment="1">
      <alignment horizontal="right" vertical="center" wrapText="1"/>
    </xf>
    <xf numFmtId="0" fontId="18" fillId="2" borderId="9" xfId="0" applyFont="1" applyFill="1" applyBorder="1" applyAlignment="1">
      <alignment horizontal="left" vertical="center" wrapText="1"/>
    </xf>
    <xf numFmtId="0" fontId="12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left" vertical="center" indent="1"/>
    </xf>
    <xf numFmtId="14" fontId="10" fillId="2" borderId="4" xfId="0" applyNumberFormat="1" applyFont="1" applyFill="1" applyBorder="1" applyAlignment="1">
      <alignment horizontal="left" vertical="center" shrinkToFit="1"/>
    </xf>
    <xf numFmtId="14" fontId="5" fillId="2" borderId="1" xfId="1" applyNumberFormat="1" applyFont="1" applyFill="1" applyBorder="1" applyAlignment="1">
      <alignment vertical="center" shrinkToFit="1"/>
    </xf>
    <xf numFmtId="14" fontId="10" fillId="2" borderId="4" xfId="0" applyNumberFormat="1" applyFont="1" applyFill="1" applyBorder="1" applyAlignment="1">
      <alignment vertical="center" wrapText="1" shrinkToFit="1"/>
    </xf>
    <xf numFmtId="14" fontId="10" fillId="2" borderId="1" xfId="1" applyNumberFormat="1" applyFont="1" applyFill="1" applyBorder="1" applyAlignment="1">
      <alignment horizontal="center" vertical="center" shrinkToFit="1"/>
    </xf>
    <xf numFmtId="14" fontId="5" fillId="2" borderId="1" xfId="1" applyNumberFormat="1" applyFont="1" applyFill="1" applyBorder="1" applyAlignment="1">
      <alignment horizontal="center" vertical="center" shrinkToFit="1"/>
    </xf>
    <xf numFmtId="14" fontId="10" fillId="2" borderId="1" xfId="0" applyNumberFormat="1" applyFont="1" applyFill="1" applyBorder="1" applyAlignment="1">
      <alignment horizontal="left" vertical="center" wrapText="1" shrinkToFit="1"/>
    </xf>
    <xf numFmtId="0" fontId="7" fillId="2" borderId="1" xfId="1" applyNumberFormat="1" applyFont="1" applyFill="1" applyBorder="1" applyAlignment="1">
      <alignment vertical="center" shrinkToFit="1"/>
    </xf>
    <xf numFmtId="0" fontId="22" fillId="2" borderId="1" xfId="1" applyNumberFormat="1" applyFont="1" applyFill="1" applyBorder="1" applyAlignment="1">
      <alignment vertical="center" shrinkToFit="1"/>
    </xf>
    <xf numFmtId="14" fontId="22" fillId="2" borderId="1" xfId="1" applyNumberFormat="1" applyFont="1" applyFill="1" applyBorder="1" applyAlignment="1">
      <alignment vertical="center" shrinkToFit="1"/>
    </xf>
    <xf numFmtId="14" fontId="23" fillId="2" borderId="2" xfId="1" applyNumberFormat="1" applyFont="1" applyFill="1" applyBorder="1" applyAlignment="1">
      <alignment horizontal="left" vertical="center" shrinkToFit="1"/>
    </xf>
    <xf numFmtId="14" fontId="22" fillId="2" borderId="11" xfId="1" applyNumberFormat="1" applyFont="1" applyFill="1" applyBorder="1" applyAlignment="1">
      <alignment horizontal="center" vertical="center" shrinkToFit="1"/>
    </xf>
    <xf numFmtId="14" fontId="23" fillId="2" borderId="4" xfId="1" applyNumberFormat="1" applyFont="1" applyFill="1" applyBorder="1" applyAlignment="1">
      <alignment horizontal="left" vertical="center" shrinkToFit="1"/>
    </xf>
    <xf numFmtId="38" fontId="24" fillId="2" borderId="1" xfId="1" applyFont="1" applyFill="1" applyBorder="1" applyAlignment="1">
      <alignment vertical="center" shrinkToFit="1"/>
    </xf>
    <xf numFmtId="14" fontId="25" fillId="2" borderId="1" xfId="1" applyNumberFormat="1" applyFont="1" applyFill="1" applyBorder="1" applyAlignment="1">
      <alignment vertical="center" shrinkToFit="1"/>
    </xf>
    <xf numFmtId="14" fontId="12" fillId="2" borderId="0" xfId="0" applyNumberFormat="1" applyFont="1" applyFill="1" applyAlignment="1">
      <alignment vertical="center" shrinkToFit="1"/>
    </xf>
    <xf numFmtId="38" fontId="12" fillId="2" borderId="0" xfId="1" applyFont="1" applyFill="1" applyAlignment="1">
      <alignment vertical="center" shrinkToFit="1"/>
    </xf>
    <xf numFmtId="38" fontId="26" fillId="2" borderId="1" xfId="1" applyFont="1" applyFill="1" applyBorder="1" applyAlignment="1">
      <alignment vertical="center" shrinkToFit="1"/>
    </xf>
    <xf numFmtId="177" fontId="26" fillId="2" borderId="6" xfId="1" applyNumberFormat="1" applyFont="1" applyFill="1" applyBorder="1" applyAlignment="1">
      <alignment vertical="center" shrinkToFit="1"/>
    </xf>
    <xf numFmtId="38" fontId="26" fillId="2" borderId="16" xfId="1" applyFont="1" applyFill="1" applyBorder="1" applyAlignment="1">
      <alignment vertical="center" shrinkToFit="1"/>
    </xf>
    <xf numFmtId="14" fontId="8" fillId="2" borderId="2" xfId="1" applyNumberFormat="1" applyFont="1" applyFill="1" applyBorder="1" applyAlignment="1">
      <alignment horizontal="center" vertical="center" shrinkToFit="1"/>
    </xf>
    <xf numFmtId="14" fontId="8" fillId="2" borderId="3" xfId="1" applyNumberFormat="1" applyFont="1" applyFill="1" applyBorder="1" applyAlignment="1">
      <alignment horizontal="center" vertical="center" shrinkToFit="1"/>
    </xf>
    <xf numFmtId="14" fontId="8" fillId="2" borderId="4" xfId="1" applyNumberFormat="1" applyFont="1" applyFill="1" applyBorder="1" applyAlignment="1">
      <alignment horizontal="center" vertical="center" shrinkToFit="1"/>
    </xf>
    <xf numFmtId="14" fontId="5" fillId="2" borderId="2" xfId="1" applyNumberFormat="1" applyFont="1" applyFill="1" applyBorder="1" applyAlignment="1">
      <alignment horizontal="center" vertical="center" shrinkToFit="1"/>
    </xf>
    <xf numFmtId="14" fontId="5" fillId="2" borderId="4" xfId="1" applyNumberFormat="1" applyFont="1" applyFill="1" applyBorder="1" applyAlignment="1">
      <alignment horizontal="center" vertical="center" shrinkToFit="1"/>
    </xf>
    <xf numFmtId="14" fontId="8" fillId="2" borderId="1" xfId="1" applyNumberFormat="1" applyFont="1" applyFill="1" applyBorder="1" applyAlignment="1">
      <alignment horizontal="center" vertical="center" shrinkToFit="1"/>
    </xf>
    <xf numFmtId="14" fontId="12" fillId="2" borderId="0" xfId="0" applyNumberFormat="1" applyFont="1" applyFill="1" applyAlignment="1">
      <alignment horizontal="left" vertical="center" shrinkToFit="1"/>
    </xf>
    <xf numFmtId="0" fontId="12" fillId="2" borderId="11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 shrinkToFit="1"/>
    </xf>
    <xf numFmtId="14" fontId="0" fillId="2" borderId="12" xfId="0" applyNumberFormat="1" applyFill="1" applyBorder="1" applyAlignment="1">
      <alignment horizontal="center" vertical="center" shrinkToFit="1"/>
    </xf>
    <xf numFmtId="14" fontId="3" fillId="2" borderId="6" xfId="0" applyNumberFormat="1" applyFont="1" applyFill="1" applyBorder="1" applyAlignment="1">
      <alignment horizontal="center" vertical="center" shrinkToFit="1"/>
    </xf>
    <xf numFmtId="14" fontId="3" fillId="2" borderId="12" xfId="0" applyNumberFormat="1" applyFont="1" applyFill="1" applyBorder="1" applyAlignment="1">
      <alignment horizontal="center" vertical="center" shrinkToFit="1"/>
    </xf>
    <xf numFmtId="14" fontId="5" fillId="2" borderId="13" xfId="1" applyNumberFormat="1" applyFont="1" applyFill="1" applyBorder="1" applyAlignment="1">
      <alignment horizontal="center" vertical="center" shrinkToFit="1"/>
    </xf>
    <xf numFmtId="14" fontId="5" fillId="2" borderId="8" xfId="1" applyNumberFormat="1" applyFont="1" applyFill="1" applyBorder="1" applyAlignment="1">
      <alignment horizontal="center" vertical="center" shrinkToFit="1"/>
    </xf>
    <xf numFmtId="14" fontId="5" fillId="2" borderId="14" xfId="1" applyNumberFormat="1" applyFont="1" applyFill="1" applyBorder="1" applyAlignment="1">
      <alignment horizontal="center" vertical="center" shrinkToFit="1"/>
    </xf>
    <xf numFmtId="14" fontId="5" fillId="2" borderId="15" xfId="1" applyNumberFormat="1" applyFont="1" applyFill="1" applyBorder="1" applyAlignment="1">
      <alignment horizontal="center" vertical="center" shrinkToFit="1"/>
    </xf>
    <xf numFmtId="38" fontId="5" fillId="2" borderId="6" xfId="1" applyFont="1" applyFill="1" applyBorder="1" applyAlignment="1">
      <alignment horizontal="center" vertical="center" shrinkToFit="1"/>
    </xf>
    <xf numFmtId="38" fontId="5" fillId="2" borderId="12" xfId="1" applyFont="1" applyFill="1" applyBorder="1" applyAlignment="1">
      <alignment horizontal="center" vertical="center" shrinkToFit="1"/>
    </xf>
    <xf numFmtId="14" fontId="10" fillId="2" borderId="6" xfId="1" applyNumberFormat="1" applyFont="1" applyFill="1" applyBorder="1" applyAlignment="1">
      <alignment horizontal="center" vertical="center" shrinkToFit="1"/>
    </xf>
    <xf numFmtId="14" fontId="10" fillId="2" borderId="12" xfId="1" applyNumberFormat="1" applyFont="1" applyFill="1" applyBorder="1" applyAlignment="1">
      <alignment horizontal="center" vertical="center" shrinkToFit="1"/>
    </xf>
    <xf numFmtId="14" fontId="5" fillId="2" borderId="7" xfId="1" applyNumberFormat="1" applyFont="1" applyFill="1" applyBorder="1" applyAlignment="1">
      <alignment horizontal="center" vertical="center" shrinkToFit="1"/>
    </xf>
    <xf numFmtId="14" fontId="5" fillId="2" borderId="3" xfId="1" applyNumberFormat="1" applyFont="1" applyFill="1" applyBorder="1" applyAlignment="1">
      <alignment horizontal="center" vertical="center" shrinkToFit="1"/>
    </xf>
    <xf numFmtId="14" fontId="3" fillId="2" borderId="6" xfId="0" applyNumberFormat="1" applyFont="1" applyFill="1" applyBorder="1" applyAlignment="1">
      <alignment horizontal="left" vertical="center" shrinkToFit="1"/>
    </xf>
    <xf numFmtId="14" fontId="0" fillId="2" borderId="13" xfId="0" applyNumberFormat="1" applyFill="1" applyBorder="1" applyAlignment="1">
      <alignment horizontal="left" vertical="center" indent="1" shrinkToFit="1"/>
    </xf>
    <xf numFmtId="14" fontId="0" fillId="2" borderId="7" xfId="0" applyNumberFormat="1" applyFill="1" applyBorder="1" applyAlignment="1">
      <alignment horizontal="left" vertical="center" indent="1" shrinkToFit="1"/>
    </xf>
    <xf numFmtId="14" fontId="0" fillId="2" borderId="8" xfId="0" applyNumberFormat="1" applyFill="1" applyBorder="1" applyAlignment="1">
      <alignment horizontal="left" vertical="center" indent="1" shrinkToFit="1"/>
    </xf>
    <xf numFmtId="14" fontId="0" fillId="2" borderId="2" xfId="0" applyNumberFormat="1" applyFill="1" applyBorder="1" applyAlignment="1">
      <alignment horizontal="left" vertical="center" indent="1" shrinkToFit="1"/>
    </xf>
    <xf numFmtId="14" fontId="0" fillId="2" borderId="3" xfId="0" applyNumberFormat="1" applyFill="1" applyBorder="1" applyAlignment="1">
      <alignment horizontal="left" vertical="center" indent="1" shrinkToFit="1"/>
    </xf>
    <xf numFmtId="14" fontId="0" fillId="2" borderId="4" xfId="0" applyNumberFormat="1" applyFill="1" applyBorder="1" applyAlignment="1">
      <alignment horizontal="left" vertical="center" indent="1" shrinkToFit="1"/>
    </xf>
    <xf numFmtId="14" fontId="0" fillId="2" borderId="1" xfId="0" applyNumberFormat="1" applyFill="1" applyBorder="1" applyAlignment="1">
      <alignment horizontal="left" vertical="center" shrinkToFit="1"/>
    </xf>
    <xf numFmtId="14" fontId="3" fillId="2" borderId="12" xfId="0" applyNumberFormat="1" applyFont="1" applyFill="1" applyBorder="1" applyAlignment="1">
      <alignment horizontal="left" vertical="center" shrinkToFit="1"/>
    </xf>
    <xf numFmtId="14" fontId="0" fillId="2" borderId="7" xfId="0" applyNumberFormat="1" applyFill="1" applyBorder="1" applyAlignment="1">
      <alignment horizontal="left" vertical="center" shrinkToFit="1"/>
    </xf>
    <xf numFmtId="14" fontId="0" fillId="2" borderId="8" xfId="0" applyNumberFormat="1" applyFill="1" applyBorder="1" applyAlignment="1">
      <alignment horizontal="left" vertical="center" shrinkToFit="1"/>
    </xf>
    <xf numFmtId="14" fontId="3" fillId="2" borderId="10" xfId="0" applyNumberFormat="1" applyFont="1" applyFill="1" applyBorder="1" applyAlignment="1">
      <alignment horizontal="left" vertical="center" shrinkToFit="1"/>
    </xf>
    <xf numFmtId="14" fontId="3" fillId="2" borderId="18" xfId="0" applyNumberFormat="1" applyFont="1" applyFill="1" applyBorder="1" applyAlignment="1">
      <alignment horizontal="left" vertical="center" shrinkToFit="1"/>
    </xf>
    <xf numFmtId="14" fontId="3" fillId="2" borderId="0" xfId="0" applyNumberFormat="1" applyFont="1" applyFill="1" applyAlignment="1">
      <alignment horizontal="left" vertical="center" shrinkToFit="1"/>
    </xf>
    <xf numFmtId="14" fontId="3" fillId="2" borderId="5" xfId="0" applyNumberFormat="1" applyFont="1" applyFill="1" applyBorder="1" applyAlignment="1">
      <alignment horizontal="left" vertical="center" shrinkToFit="1"/>
    </xf>
    <xf numFmtId="14" fontId="0" fillId="2" borderId="19" xfId="0" applyNumberFormat="1" applyFill="1" applyBorder="1" applyAlignment="1">
      <alignment horizontal="left" vertical="center" indent="1" shrinkToFit="1"/>
    </xf>
    <xf numFmtId="14" fontId="0" fillId="2" borderId="18" xfId="0" applyNumberFormat="1" applyFill="1" applyBorder="1" applyAlignment="1">
      <alignment horizontal="left" vertical="center" indent="1" shrinkToFit="1"/>
    </xf>
    <xf numFmtId="14" fontId="0" fillId="2" borderId="0" xfId="0" applyNumberFormat="1" applyFill="1" applyAlignment="1">
      <alignment horizontal="left" vertical="center" indent="1" shrinkToFit="1"/>
    </xf>
    <xf numFmtId="14" fontId="0" fillId="2" borderId="20" xfId="0" applyNumberFormat="1" applyFill="1" applyBorder="1" applyAlignment="1">
      <alignment horizontal="left" vertical="center" indent="1" shrinkToFit="1"/>
    </xf>
    <xf numFmtId="14" fontId="0" fillId="2" borderId="14" xfId="0" applyNumberFormat="1" applyFill="1" applyBorder="1" applyAlignment="1">
      <alignment horizontal="left" vertical="center" indent="1" shrinkToFit="1"/>
    </xf>
    <xf numFmtId="14" fontId="0" fillId="2" borderId="11" xfId="0" applyNumberFormat="1" applyFill="1" applyBorder="1" applyAlignment="1">
      <alignment horizontal="left" vertical="center" indent="1" shrinkToFit="1"/>
    </xf>
    <xf numFmtId="14" fontId="0" fillId="2" borderId="21" xfId="0" applyNumberFormat="1" applyFill="1" applyBorder="1" applyAlignment="1">
      <alignment horizontal="left" vertical="center" indent="1" shrinkToFit="1"/>
    </xf>
    <xf numFmtId="14" fontId="0" fillId="2" borderId="0" xfId="0" applyNumberFormat="1" applyFill="1" applyAlignment="1">
      <alignment horizontal="left" vertical="center" shrinkToFit="1"/>
    </xf>
    <xf numFmtId="14" fontId="0" fillId="2" borderId="5" xfId="0" applyNumberFormat="1" applyFill="1" applyBorder="1" applyAlignment="1">
      <alignment horizontal="left" vertical="center" shrinkToFit="1"/>
    </xf>
    <xf numFmtId="14" fontId="0" fillId="2" borderId="11" xfId="0" applyNumberFormat="1" applyFill="1" applyBorder="1" applyAlignment="1">
      <alignment horizontal="left" vertical="center" shrinkToFit="1"/>
    </xf>
    <xf numFmtId="14" fontId="0" fillId="2" borderId="15" xfId="0" applyNumberFormat="1" applyFill="1" applyBorder="1" applyAlignment="1">
      <alignment horizontal="left" vertical="center" shrinkToFit="1"/>
    </xf>
    <xf numFmtId="14" fontId="8" fillId="2" borderId="17" xfId="1" applyNumberFormat="1" applyFont="1" applyFill="1" applyBorder="1" applyAlignment="1">
      <alignment horizontal="center" vertical="center" shrinkToFit="1"/>
    </xf>
    <xf numFmtId="14" fontId="8" fillId="2" borderId="2" xfId="1" applyNumberFormat="1" applyFont="1" applyFill="1" applyBorder="1" applyAlignment="1">
      <alignment horizontal="left" vertical="center" shrinkToFit="1"/>
    </xf>
    <xf numFmtId="14" fontId="8" fillId="2" borderId="3" xfId="1" applyNumberFormat="1" applyFont="1" applyFill="1" applyBorder="1" applyAlignment="1">
      <alignment horizontal="left" vertical="center" shrinkToFit="1"/>
    </xf>
    <xf numFmtId="14" fontId="8" fillId="2" borderId="4" xfId="1" applyNumberFormat="1" applyFont="1" applyFill="1" applyBorder="1" applyAlignment="1">
      <alignment horizontal="left" vertical="center" shrinkToFit="1"/>
    </xf>
    <xf numFmtId="14" fontId="0" fillId="2" borderId="2" xfId="0" applyNumberFormat="1" applyFill="1" applyBorder="1" applyAlignment="1">
      <alignment horizontal="left" vertical="center" shrinkToFit="1"/>
    </xf>
    <xf numFmtId="14" fontId="0" fillId="2" borderId="3" xfId="0" applyNumberFormat="1" applyFill="1" applyBorder="1" applyAlignment="1">
      <alignment horizontal="left" vertical="center" shrinkToFit="1"/>
    </xf>
    <xf numFmtId="14" fontId="0" fillId="2" borderId="4" xfId="0" applyNumberFormat="1" applyFill="1" applyBorder="1" applyAlignment="1">
      <alignment horizontal="left" vertical="center" shrinkToFit="1"/>
    </xf>
    <xf numFmtId="14" fontId="0" fillId="2" borderId="0" xfId="0" applyNumberFormat="1" applyFill="1" applyAlignment="1">
      <alignment horizontal="center" vertical="center" shrinkToFit="1"/>
    </xf>
    <xf numFmtId="14" fontId="10" fillId="2" borderId="1" xfId="0" applyNumberFormat="1" applyFont="1" applyFill="1" applyBorder="1" applyAlignment="1">
      <alignment horizontal="left" vertical="center" wrapText="1" indent="1" shrinkToFit="1"/>
    </xf>
    <xf numFmtId="14" fontId="21" fillId="2" borderId="1" xfId="0" applyNumberFormat="1" applyFont="1" applyFill="1" applyBorder="1" applyAlignment="1">
      <alignment horizontal="left" vertical="center" wrapText="1" indent="1" shrinkToFit="1"/>
    </xf>
    <xf numFmtId="14" fontId="21" fillId="2" borderId="1" xfId="0" applyNumberFormat="1" applyFont="1" applyFill="1" applyBorder="1" applyAlignment="1">
      <alignment horizontal="left" vertical="center" indent="1" shrinkToFit="1"/>
    </xf>
    <xf numFmtId="14" fontId="19" fillId="2" borderId="13" xfId="0" applyNumberFormat="1" applyFont="1" applyFill="1" applyBorder="1" applyAlignment="1">
      <alignment horizontal="center" vertical="center" shrinkToFit="1"/>
    </xf>
    <xf numFmtId="14" fontId="19" fillId="2" borderId="8" xfId="0" applyNumberFormat="1" applyFont="1" applyFill="1" applyBorder="1" applyAlignment="1">
      <alignment horizontal="center" vertical="center" shrinkToFit="1"/>
    </xf>
    <xf numFmtId="14" fontId="19" fillId="2" borderId="18" xfId="0" applyNumberFormat="1" applyFont="1" applyFill="1" applyBorder="1" applyAlignment="1">
      <alignment horizontal="center" vertical="center" shrinkToFit="1"/>
    </xf>
    <xf numFmtId="14" fontId="19" fillId="2" borderId="5" xfId="0" applyNumberFormat="1" applyFont="1" applyFill="1" applyBorder="1" applyAlignment="1">
      <alignment horizontal="center" vertical="center" shrinkToFit="1"/>
    </xf>
    <xf numFmtId="14" fontId="19" fillId="2" borderId="14" xfId="0" applyNumberFormat="1" applyFont="1" applyFill="1" applyBorder="1" applyAlignment="1">
      <alignment horizontal="center" vertical="center" shrinkToFit="1"/>
    </xf>
    <xf numFmtId="14" fontId="19" fillId="2" borderId="15" xfId="0" applyNumberFormat="1" applyFont="1" applyFill="1" applyBorder="1" applyAlignment="1">
      <alignment horizontal="center" vertical="center" shrinkToFit="1"/>
    </xf>
    <xf numFmtId="14" fontId="0" fillId="2" borderId="13" xfId="0" applyNumberFormat="1" applyFill="1" applyBorder="1" applyAlignment="1">
      <alignment horizontal="center" vertical="center" wrapText="1" shrinkToFit="1"/>
    </xf>
    <xf numFmtId="14" fontId="0" fillId="2" borderId="8" xfId="0" applyNumberFormat="1" applyFill="1" applyBorder="1" applyAlignment="1">
      <alignment horizontal="center" vertical="center" shrinkToFit="1"/>
    </xf>
    <xf numFmtId="14" fontId="0" fillId="2" borderId="18" xfId="0" applyNumberFormat="1" applyFill="1" applyBorder="1" applyAlignment="1">
      <alignment horizontal="center" vertical="center" shrinkToFit="1"/>
    </xf>
    <xf numFmtId="14" fontId="0" fillId="2" borderId="5" xfId="0" applyNumberFormat="1" applyFill="1" applyBorder="1" applyAlignment="1">
      <alignment horizontal="center" vertical="center" shrinkToFit="1"/>
    </xf>
    <xf numFmtId="14" fontId="0" fillId="2" borderId="14" xfId="0" applyNumberFormat="1" applyFill="1" applyBorder="1" applyAlignment="1">
      <alignment horizontal="center" vertical="center" shrinkToFit="1"/>
    </xf>
    <xf numFmtId="14" fontId="0" fillId="2" borderId="15" xfId="0" applyNumberFormat="1" applyFill="1" applyBorder="1" applyAlignment="1">
      <alignment horizontal="center" vertical="center" shrinkToFit="1"/>
    </xf>
    <xf numFmtId="14" fontId="3" fillId="2" borderId="13" xfId="0" applyNumberFormat="1" applyFont="1" applyFill="1" applyBorder="1" applyAlignment="1">
      <alignment horizontal="left" vertical="center" shrinkToFit="1"/>
    </xf>
    <xf numFmtId="14" fontId="20" fillId="2" borderId="7" xfId="0" applyNumberFormat="1" applyFont="1" applyFill="1" applyBorder="1" applyAlignment="1">
      <alignment horizontal="left" vertical="center" shrinkToFit="1"/>
    </xf>
    <xf numFmtId="14" fontId="20" fillId="2" borderId="8" xfId="0" applyNumberFormat="1" applyFont="1" applyFill="1" applyBorder="1" applyAlignment="1">
      <alignment horizontal="left" vertical="center" shrinkToFit="1"/>
    </xf>
    <xf numFmtId="14" fontId="20" fillId="2" borderId="13" xfId="0" applyNumberFormat="1" applyFont="1" applyFill="1" applyBorder="1" applyAlignment="1">
      <alignment horizontal="left" vertical="center" shrinkToFit="1"/>
    </xf>
    <xf numFmtId="14" fontId="20" fillId="2" borderId="2" xfId="0" applyNumberFormat="1" applyFont="1" applyFill="1" applyBorder="1" applyAlignment="1">
      <alignment horizontal="left" vertical="center" shrinkToFit="1"/>
    </xf>
    <xf numFmtId="14" fontId="20" fillId="2" borderId="3" xfId="0" applyNumberFormat="1" applyFont="1" applyFill="1" applyBorder="1" applyAlignment="1">
      <alignment horizontal="left" vertical="center" shrinkToFit="1"/>
    </xf>
    <xf numFmtId="14" fontId="20" fillId="2" borderId="4" xfId="0" applyNumberFormat="1" applyFont="1" applyFill="1" applyBorder="1" applyAlignment="1">
      <alignment horizontal="left" vertical="center" shrinkToFit="1"/>
    </xf>
    <xf numFmtId="0" fontId="5" fillId="2" borderId="2" xfId="1" applyNumberFormat="1" applyFont="1" applyFill="1" applyBorder="1" applyAlignment="1">
      <alignment horizontal="center" vertical="center" shrinkToFit="1"/>
    </xf>
    <xf numFmtId="0" fontId="5" fillId="2" borderId="4" xfId="1" applyNumberFormat="1" applyFont="1" applyFill="1" applyBorder="1" applyAlignment="1">
      <alignment horizontal="center" vertical="center" shrinkToFit="1"/>
    </xf>
    <xf numFmtId="14" fontId="5" fillId="2" borderId="2" xfId="1" applyNumberFormat="1" applyFont="1" applyFill="1" applyBorder="1" applyAlignment="1">
      <alignment horizontal="left" vertical="center" shrinkToFit="1"/>
    </xf>
    <xf numFmtId="14" fontId="5" fillId="2" borderId="3" xfId="1" applyNumberFormat="1" applyFont="1" applyFill="1" applyBorder="1" applyAlignment="1">
      <alignment horizontal="left" vertical="center" shrinkToFit="1"/>
    </xf>
    <xf numFmtId="14" fontId="5" fillId="2" borderId="4" xfId="1" applyNumberFormat="1" applyFont="1" applyFill="1" applyBorder="1" applyAlignment="1">
      <alignment horizontal="left" vertical="center" shrinkToFit="1"/>
    </xf>
    <xf numFmtId="14" fontId="5" fillId="2" borderId="17" xfId="1" applyNumberFormat="1" applyFont="1" applyFill="1" applyBorder="1" applyAlignment="1">
      <alignment horizontal="left" vertical="center" shrinkToFit="1"/>
    </xf>
    <xf numFmtId="14" fontId="23" fillId="2" borderId="2" xfId="1" applyNumberFormat="1" applyFont="1" applyFill="1" applyBorder="1" applyAlignment="1">
      <alignment horizontal="center" vertical="center" shrinkToFit="1"/>
    </xf>
    <xf numFmtId="14" fontId="23" fillId="2" borderId="3" xfId="1" applyNumberFormat="1" applyFont="1" applyFill="1" applyBorder="1" applyAlignment="1">
      <alignment horizontal="center" vertical="center" shrinkToFit="1"/>
    </xf>
    <xf numFmtId="14" fontId="23" fillId="2" borderId="4" xfId="1" applyNumberFormat="1" applyFont="1" applyFill="1" applyBorder="1" applyAlignment="1">
      <alignment horizontal="center" vertical="center" shrinkToFit="1"/>
    </xf>
    <xf numFmtId="0" fontId="25" fillId="2" borderId="2" xfId="1" applyNumberFormat="1" applyFont="1" applyFill="1" applyBorder="1" applyAlignment="1">
      <alignment horizontal="center" vertical="center" shrinkToFit="1"/>
    </xf>
    <xf numFmtId="0" fontId="25" fillId="2" borderId="4" xfId="1" applyNumberFormat="1" applyFont="1" applyFill="1" applyBorder="1" applyAlignment="1">
      <alignment horizontal="center" vertical="center" shrinkToFit="1"/>
    </xf>
    <xf numFmtId="14" fontId="23" fillId="2" borderId="1" xfId="1" applyNumberFormat="1" applyFont="1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21AAD-5DD5-414D-AE46-C4C989991CFE}">
  <dimension ref="A1:J74"/>
  <sheetViews>
    <sheetView tabSelected="1" view="pageBreakPreview" topLeftCell="A55" zoomScale="130" zoomScaleNormal="100" zoomScaleSheetLayoutView="130" workbookViewId="0">
      <selection activeCell="D25" sqref="D25:G25"/>
    </sheetView>
  </sheetViews>
  <sheetFormatPr defaultRowHeight="18.75"/>
  <cols>
    <col min="1" max="1" width="3.5" style="1" customWidth="1"/>
    <col min="2" max="2" width="7.375" style="1" customWidth="1"/>
    <col min="3" max="3" width="13.75" style="1" customWidth="1"/>
    <col min="4" max="4" width="9.25" style="1" customWidth="1"/>
    <col min="5" max="5" width="3.25" style="1" customWidth="1"/>
    <col min="6" max="6" width="9.25" style="1" customWidth="1"/>
    <col min="7" max="8" width="3.5" style="1" customWidth="1"/>
    <col min="9" max="9" width="14" style="2" customWidth="1"/>
    <col min="10" max="10" width="17.625" style="1" customWidth="1"/>
    <col min="11" max="16384" width="9" style="1"/>
  </cols>
  <sheetData>
    <row r="1" spans="1:10">
      <c r="A1" s="64" t="s">
        <v>44</v>
      </c>
      <c r="B1" s="64"/>
      <c r="C1" s="64"/>
    </row>
    <row r="2" spans="1:10">
      <c r="A2" s="65" t="s">
        <v>32</v>
      </c>
      <c r="B2" s="65"/>
      <c r="C2" s="65"/>
      <c r="D2" s="65"/>
      <c r="E2" s="65"/>
      <c r="F2" s="65"/>
      <c r="G2" s="65"/>
      <c r="H2" s="65"/>
      <c r="I2" s="65"/>
      <c r="J2" s="65"/>
    </row>
    <row r="3" spans="1:10" s="3" customFormat="1" ht="19.5" customHeight="1">
      <c r="A3" s="66" t="s">
        <v>0</v>
      </c>
      <c r="B3" s="68" t="s">
        <v>1</v>
      </c>
      <c r="C3" s="68" t="s">
        <v>25</v>
      </c>
      <c r="D3" s="70" t="s">
        <v>2</v>
      </c>
      <c r="E3" s="78"/>
      <c r="F3" s="71"/>
      <c r="G3" s="70" t="s">
        <v>6</v>
      </c>
      <c r="H3" s="71"/>
      <c r="I3" s="74" t="s">
        <v>24</v>
      </c>
      <c r="J3" s="76" t="s">
        <v>12</v>
      </c>
    </row>
    <row r="4" spans="1:10" s="3" customFormat="1" ht="12" customHeight="1">
      <c r="A4" s="67"/>
      <c r="B4" s="69"/>
      <c r="C4" s="69"/>
      <c r="D4" s="4" t="s">
        <v>3</v>
      </c>
      <c r="E4" s="5" t="s">
        <v>5</v>
      </c>
      <c r="F4" s="6" t="s">
        <v>4</v>
      </c>
      <c r="G4" s="72"/>
      <c r="H4" s="73"/>
      <c r="I4" s="75"/>
      <c r="J4" s="77"/>
    </row>
    <row r="5" spans="1:10" s="3" customFormat="1" ht="18" customHeight="1">
      <c r="A5" s="7"/>
      <c r="B5" s="8"/>
      <c r="C5" s="8"/>
      <c r="D5" s="9"/>
      <c r="E5" s="10"/>
      <c r="F5" s="11"/>
      <c r="G5" s="63"/>
      <c r="H5" s="63"/>
      <c r="I5" s="12"/>
      <c r="J5" s="40"/>
    </row>
    <row r="6" spans="1:10" s="3" customFormat="1" ht="18" customHeight="1">
      <c r="A6" s="7"/>
      <c r="B6" s="8"/>
      <c r="C6" s="8"/>
      <c r="D6" s="9"/>
      <c r="E6" s="10"/>
      <c r="F6" s="11"/>
      <c r="G6" s="63"/>
      <c r="H6" s="63"/>
      <c r="I6" s="12"/>
      <c r="J6" s="40"/>
    </row>
    <row r="7" spans="1:10" s="3" customFormat="1" ht="18" customHeight="1">
      <c r="A7" s="7"/>
      <c r="B7" s="8"/>
      <c r="C7" s="8"/>
      <c r="D7" s="9"/>
      <c r="E7" s="13"/>
      <c r="F7" s="11"/>
      <c r="G7" s="63"/>
      <c r="H7" s="63"/>
      <c r="I7" s="12"/>
      <c r="J7" s="40"/>
    </row>
    <row r="8" spans="1:10" s="3" customFormat="1" ht="18" customHeight="1">
      <c r="A8" s="7"/>
      <c r="B8" s="8"/>
      <c r="C8" s="8"/>
      <c r="D8" s="9"/>
      <c r="E8" s="13"/>
      <c r="F8" s="11"/>
      <c r="G8" s="63"/>
      <c r="H8" s="63"/>
      <c r="I8" s="12"/>
      <c r="J8" s="40"/>
    </row>
    <row r="9" spans="1:10" s="3" customFormat="1" ht="20.25" customHeight="1">
      <c r="A9" s="7"/>
      <c r="B9" s="8"/>
      <c r="C9" s="8"/>
      <c r="D9" s="9"/>
      <c r="E9" s="13"/>
      <c r="F9" s="11"/>
      <c r="G9" s="63"/>
      <c r="H9" s="63"/>
      <c r="I9" s="12"/>
      <c r="J9" s="40"/>
    </row>
    <row r="10" spans="1:10" s="3" customFormat="1" ht="20.25" customHeight="1">
      <c r="A10" s="7"/>
      <c r="B10" s="8"/>
      <c r="C10" s="8"/>
      <c r="D10" s="9"/>
      <c r="E10" s="13"/>
      <c r="F10" s="14"/>
      <c r="G10" s="63"/>
      <c r="H10" s="63"/>
      <c r="I10" s="12"/>
      <c r="J10" s="40"/>
    </row>
    <row r="11" spans="1:10" s="3" customFormat="1" ht="20.25" customHeight="1" thickBot="1">
      <c r="A11" s="7"/>
      <c r="B11" s="8"/>
      <c r="C11" s="8"/>
      <c r="D11" s="9"/>
      <c r="E11" s="13"/>
      <c r="F11" s="14"/>
      <c r="G11" s="63"/>
      <c r="H11" s="63"/>
      <c r="I11" s="15"/>
      <c r="J11" s="40"/>
    </row>
    <row r="12" spans="1:10" ht="29.25" customHeight="1" thickBot="1">
      <c r="B12" s="16"/>
      <c r="C12" s="16" t="s">
        <v>16</v>
      </c>
      <c r="D12" s="58" t="s">
        <v>22</v>
      </c>
      <c r="E12" s="59"/>
      <c r="F12" s="59"/>
      <c r="G12" s="59"/>
      <c r="H12" s="106"/>
      <c r="I12" s="17">
        <f>SUM(I5:I11)</f>
        <v>0</v>
      </c>
      <c r="J12" s="41"/>
    </row>
    <row r="13" spans="1:10">
      <c r="D13" s="18"/>
      <c r="E13" s="18"/>
      <c r="F13" s="18"/>
      <c r="G13" s="18"/>
      <c r="H13" s="18"/>
      <c r="I13" s="19"/>
      <c r="J13" s="20"/>
    </row>
    <row r="15" spans="1:10" s="3" customFormat="1" ht="18" customHeight="1">
      <c r="A15" s="21" t="s">
        <v>0</v>
      </c>
      <c r="B15" s="22" t="s">
        <v>11</v>
      </c>
      <c r="C15" s="22" t="s">
        <v>25</v>
      </c>
      <c r="D15" s="61" t="s">
        <v>7</v>
      </c>
      <c r="E15" s="79"/>
      <c r="F15" s="62"/>
      <c r="G15" s="61" t="s">
        <v>8</v>
      </c>
      <c r="H15" s="62"/>
      <c r="I15" s="23" t="s">
        <v>24</v>
      </c>
      <c r="J15" s="42" t="s">
        <v>12</v>
      </c>
    </row>
    <row r="16" spans="1:10" s="3" customFormat="1" ht="21.75" customHeight="1">
      <c r="A16" s="7"/>
      <c r="B16" s="8"/>
      <c r="C16" s="8"/>
      <c r="D16" s="58"/>
      <c r="E16" s="59"/>
      <c r="F16" s="60"/>
      <c r="G16" s="61"/>
      <c r="H16" s="62"/>
      <c r="I16" s="12"/>
      <c r="J16" s="40"/>
    </row>
    <row r="17" spans="1:10" s="3" customFormat="1" ht="21.75" customHeight="1">
      <c r="A17" s="7"/>
      <c r="B17" s="8"/>
      <c r="C17" s="8"/>
      <c r="D17" s="58"/>
      <c r="E17" s="59"/>
      <c r="F17" s="60"/>
      <c r="G17" s="61"/>
      <c r="H17" s="62"/>
      <c r="I17" s="12"/>
      <c r="J17" s="40"/>
    </row>
    <row r="18" spans="1:10" s="3" customFormat="1" ht="21.75" customHeight="1">
      <c r="A18" s="7"/>
      <c r="B18" s="8"/>
      <c r="C18" s="8"/>
      <c r="D18" s="58"/>
      <c r="E18" s="59"/>
      <c r="F18" s="60"/>
      <c r="G18" s="61"/>
      <c r="H18" s="62"/>
      <c r="I18" s="12"/>
      <c r="J18" s="43"/>
    </row>
    <row r="19" spans="1:10" ht="29.25" customHeight="1">
      <c r="B19" s="16"/>
      <c r="C19" s="16" t="s">
        <v>9</v>
      </c>
      <c r="D19" s="107" t="s">
        <v>23</v>
      </c>
      <c r="E19" s="108"/>
      <c r="F19" s="108"/>
      <c r="G19" s="108"/>
      <c r="H19" s="109"/>
      <c r="I19" s="12">
        <f>SUM(I16:I18)</f>
        <v>0</v>
      </c>
      <c r="J19" s="24"/>
    </row>
    <row r="20" spans="1:10" ht="29.25" customHeight="1" thickBot="1">
      <c r="B20" s="16"/>
      <c r="C20" s="16" t="s">
        <v>10</v>
      </c>
      <c r="D20" s="107" t="s">
        <v>13</v>
      </c>
      <c r="E20" s="108"/>
      <c r="F20" s="108"/>
      <c r="G20" s="108"/>
      <c r="H20" s="109"/>
      <c r="I20" s="25"/>
      <c r="J20" s="26" t="s">
        <v>57</v>
      </c>
    </row>
    <row r="21" spans="1:10" ht="29.25" customHeight="1" thickBot="1">
      <c r="B21" s="27"/>
      <c r="C21" s="27" t="s">
        <v>15</v>
      </c>
      <c r="D21" s="107" t="s">
        <v>14</v>
      </c>
      <c r="E21" s="108"/>
      <c r="F21" s="108"/>
      <c r="G21" s="108"/>
      <c r="H21" s="109"/>
      <c r="I21" s="28">
        <f>SUM(I19:I20)</f>
        <v>0</v>
      </c>
      <c r="J21" s="20"/>
    </row>
    <row r="22" spans="1:10" ht="18" customHeight="1">
      <c r="B22" s="27"/>
      <c r="C22" s="16"/>
      <c r="D22" s="29"/>
      <c r="E22" s="29"/>
      <c r="F22" s="29"/>
      <c r="G22" s="29"/>
      <c r="H22" s="29"/>
      <c r="I22" s="19"/>
      <c r="J22" s="20"/>
    </row>
    <row r="23" spans="1:10" ht="29.25" customHeight="1">
      <c r="B23" s="27"/>
      <c r="C23" s="16" t="s">
        <v>17</v>
      </c>
      <c r="D23" s="110" t="s">
        <v>29</v>
      </c>
      <c r="E23" s="111"/>
      <c r="F23" s="111"/>
      <c r="G23" s="111"/>
      <c r="H23" s="112"/>
      <c r="I23" s="30">
        <f>I12+I21</f>
        <v>0</v>
      </c>
      <c r="J23" s="24"/>
    </row>
    <row r="24" spans="1:10" ht="29.25" customHeight="1">
      <c r="B24" s="27"/>
      <c r="C24" s="16" t="s">
        <v>18</v>
      </c>
      <c r="D24" s="110" t="s">
        <v>31</v>
      </c>
      <c r="E24" s="111"/>
      <c r="F24" s="111"/>
      <c r="G24" s="111"/>
      <c r="H24" s="31"/>
      <c r="I24" s="30">
        <f>I23*10/110</f>
        <v>0</v>
      </c>
      <c r="J24" s="24"/>
    </row>
    <row r="25" spans="1:10" ht="29.25" customHeight="1">
      <c r="B25" s="27"/>
      <c r="C25" s="16" t="s">
        <v>19</v>
      </c>
      <c r="D25" s="110" t="s">
        <v>30</v>
      </c>
      <c r="E25" s="111"/>
      <c r="F25" s="111"/>
      <c r="G25" s="111"/>
      <c r="H25" s="31"/>
      <c r="I25" s="30">
        <f>I23-I24</f>
        <v>0</v>
      </c>
      <c r="J25" s="24"/>
    </row>
    <row r="26" spans="1:10" ht="29.25" customHeight="1" thickBot="1">
      <c r="B26" s="27"/>
      <c r="C26" s="16" t="s">
        <v>20</v>
      </c>
      <c r="D26" s="110" t="s">
        <v>38</v>
      </c>
      <c r="E26" s="111"/>
      <c r="F26" s="111"/>
      <c r="G26" s="111"/>
      <c r="H26" s="31"/>
      <c r="I26" s="32">
        <f>ROUNDDOWN((I25*2/3),-2)</f>
        <v>0</v>
      </c>
      <c r="J26" s="33" t="s">
        <v>26</v>
      </c>
    </row>
    <row r="27" spans="1:10" ht="29.25" customHeight="1" thickBot="1">
      <c r="B27" s="27"/>
      <c r="C27" s="16" t="s">
        <v>21</v>
      </c>
      <c r="D27" s="110" t="s">
        <v>28</v>
      </c>
      <c r="E27" s="111"/>
      <c r="F27" s="111"/>
      <c r="G27" s="111"/>
      <c r="H27" s="31"/>
      <c r="I27" s="34">
        <f>IF(K4=1,IF(I26&gt;100000,"100,000",I26),IF(I26&gt;100000,"100,000",I26))</f>
        <v>0</v>
      </c>
      <c r="J27" s="35" t="s">
        <v>27</v>
      </c>
    </row>
    <row r="29" spans="1:10">
      <c r="A29" s="36"/>
      <c r="B29" s="37"/>
    </row>
    <row r="30" spans="1:10">
      <c r="A30" s="38"/>
      <c r="B30" s="37"/>
    </row>
    <row r="31" spans="1:10">
      <c r="A31" s="38"/>
      <c r="B31" s="37"/>
    </row>
    <row r="32" spans="1:10">
      <c r="A32" s="38"/>
      <c r="B32" s="37"/>
    </row>
    <row r="33" spans="1:10">
      <c r="A33" s="38"/>
      <c r="B33" s="37"/>
    </row>
    <row r="34" spans="1:10">
      <c r="A34" s="38"/>
      <c r="B34" s="37"/>
    </row>
    <row r="35" spans="1:10">
      <c r="A35" s="64" t="s">
        <v>43</v>
      </c>
      <c r="B35" s="64"/>
      <c r="C35" s="64"/>
      <c r="D35" s="53"/>
      <c r="E35" s="53"/>
      <c r="F35" s="53"/>
      <c r="G35" s="53"/>
      <c r="H35" s="53"/>
      <c r="I35" s="54"/>
      <c r="J35" s="53"/>
    </row>
    <row r="36" spans="1:10">
      <c r="A36" s="65" t="s">
        <v>45</v>
      </c>
      <c r="B36" s="65"/>
      <c r="C36" s="65"/>
      <c r="D36" s="65"/>
      <c r="E36" s="65"/>
      <c r="F36" s="65"/>
      <c r="G36" s="65"/>
      <c r="H36" s="65"/>
      <c r="I36" s="65"/>
      <c r="J36" s="65"/>
    </row>
    <row r="37" spans="1:10" ht="27" customHeight="1">
      <c r="A37" s="81" t="s">
        <v>42</v>
      </c>
      <c r="B37" s="82"/>
      <c r="C37" s="83"/>
      <c r="D37" s="87"/>
      <c r="E37" s="87"/>
      <c r="F37" s="87"/>
      <c r="G37" s="87"/>
      <c r="H37" s="87"/>
      <c r="I37" s="87"/>
      <c r="J37" s="87"/>
    </row>
    <row r="38" spans="1:10" ht="27" customHeight="1">
      <c r="A38" s="84" t="s">
        <v>33</v>
      </c>
      <c r="B38" s="85"/>
      <c r="C38" s="86"/>
      <c r="D38" s="87"/>
      <c r="E38" s="87"/>
      <c r="F38" s="87"/>
      <c r="G38" s="87"/>
      <c r="H38" s="87"/>
      <c r="I38" s="87"/>
      <c r="J38" s="87"/>
    </row>
    <row r="39" spans="1:10" s="113" customFormat="1" ht="9.75" customHeight="1"/>
    <row r="40" spans="1:10" ht="13.5" customHeight="1">
      <c r="A40" s="117" t="s">
        <v>37</v>
      </c>
      <c r="B40" s="118"/>
      <c r="C40" s="111"/>
      <c r="D40" s="111"/>
      <c r="E40" s="123" t="s">
        <v>41</v>
      </c>
      <c r="F40" s="124"/>
      <c r="G40" s="129"/>
      <c r="H40" s="130"/>
      <c r="I40" s="131"/>
      <c r="J40" s="39" t="s">
        <v>40</v>
      </c>
    </row>
    <row r="41" spans="1:10" ht="13.5" customHeight="1">
      <c r="A41" s="119"/>
      <c r="B41" s="120"/>
      <c r="C41" s="111"/>
      <c r="D41" s="111"/>
      <c r="E41" s="125"/>
      <c r="F41" s="126"/>
      <c r="G41" s="132"/>
      <c r="H41" s="130"/>
      <c r="I41" s="131"/>
      <c r="J41" s="39" t="s">
        <v>40</v>
      </c>
    </row>
    <row r="42" spans="1:10" ht="13.5" customHeight="1">
      <c r="A42" s="121"/>
      <c r="B42" s="122"/>
      <c r="C42" s="111"/>
      <c r="D42" s="111"/>
      <c r="E42" s="127"/>
      <c r="F42" s="128"/>
      <c r="G42" s="133"/>
      <c r="H42" s="134"/>
      <c r="I42" s="135"/>
      <c r="J42" s="39" t="s">
        <v>40</v>
      </c>
    </row>
    <row r="43" spans="1:10" ht="15.75" customHeight="1">
      <c r="A43" s="114" t="s">
        <v>34</v>
      </c>
      <c r="B43" s="115"/>
      <c r="C43" s="115"/>
      <c r="D43" s="80"/>
      <c r="E43" s="80"/>
      <c r="F43" s="80"/>
      <c r="G43" s="80"/>
      <c r="H43" s="80"/>
      <c r="I43" s="80"/>
      <c r="J43" s="80"/>
    </row>
    <row r="44" spans="1:10" ht="15.75" customHeight="1">
      <c r="A44" s="114"/>
      <c r="B44" s="115"/>
      <c r="C44" s="115"/>
      <c r="D44" s="92"/>
      <c r="E44" s="93"/>
      <c r="F44" s="93"/>
      <c r="G44" s="93"/>
      <c r="H44" s="93"/>
      <c r="I44" s="93"/>
      <c r="J44" s="94"/>
    </row>
    <row r="45" spans="1:10" ht="15.75" customHeight="1">
      <c r="A45" s="115"/>
      <c r="B45" s="115"/>
      <c r="C45" s="115"/>
      <c r="D45" s="91"/>
      <c r="E45" s="91"/>
      <c r="F45" s="91"/>
      <c r="G45" s="91"/>
      <c r="H45" s="91"/>
      <c r="I45" s="91"/>
      <c r="J45" s="91"/>
    </row>
    <row r="46" spans="1:10">
      <c r="A46" s="115" t="s">
        <v>35</v>
      </c>
      <c r="B46" s="116"/>
      <c r="C46" s="116"/>
      <c r="D46" s="80"/>
      <c r="E46" s="80"/>
      <c r="F46" s="80"/>
      <c r="G46" s="80"/>
      <c r="H46" s="80"/>
      <c r="I46" s="80"/>
      <c r="J46" s="80"/>
    </row>
    <row r="47" spans="1:10">
      <c r="A47" s="116"/>
      <c r="B47" s="116"/>
      <c r="C47" s="116"/>
      <c r="D47" s="88"/>
      <c r="E47" s="88"/>
      <c r="F47" s="88"/>
      <c r="G47" s="88"/>
      <c r="H47" s="88"/>
      <c r="I47" s="88"/>
      <c r="J47" s="88"/>
    </row>
    <row r="48" spans="1:10">
      <c r="A48" s="115" t="s">
        <v>39</v>
      </c>
      <c r="B48" s="116"/>
      <c r="C48" s="116"/>
      <c r="D48" s="91"/>
      <c r="E48" s="91"/>
      <c r="F48" s="91"/>
      <c r="G48" s="91"/>
      <c r="H48" s="91"/>
      <c r="I48" s="91"/>
      <c r="J48" s="91"/>
    </row>
    <row r="49" spans="1:10">
      <c r="A49" s="116"/>
      <c r="B49" s="116"/>
      <c r="C49" s="116"/>
      <c r="D49" s="88"/>
      <c r="E49" s="88"/>
      <c r="F49" s="88"/>
      <c r="G49" s="88"/>
      <c r="H49" s="88"/>
      <c r="I49" s="88"/>
      <c r="J49" s="88"/>
    </row>
    <row r="50" spans="1:10">
      <c r="A50" s="81" t="s">
        <v>36</v>
      </c>
      <c r="B50" s="82"/>
      <c r="C50" s="95"/>
      <c r="D50" s="89"/>
      <c r="E50" s="89"/>
      <c r="F50" s="89"/>
      <c r="G50" s="89"/>
      <c r="H50" s="89"/>
      <c r="I50" s="89"/>
      <c r="J50" s="90"/>
    </row>
    <row r="51" spans="1:10">
      <c r="A51" s="96"/>
      <c r="B51" s="97"/>
      <c r="C51" s="98"/>
      <c r="D51" s="102"/>
      <c r="E51" s="102"/>
      <c r="F51" s="102"/>
      <c r="G51" s="102"/>
      <c r="H51" s="102"/>
      <c r="I51" s="102"/>
      <c r="J51" s="103"/>
    </row>
    <row r="52" spans="1:10">
      <c r="A52" s="96"/>
      <c r="B52" s="97"/>
      <c r="C52" s="98"/>
      <c r="D52" s="102"/>
      <c r="E52" s="102"/>
      <c r="F52" s="102"/>
      <c r="G52" s="102"/>
      <c r="H52" s="102"/>
      <c r="I52" s="102"/>
      <c r="J52" s="103"/>
    </row>
    <row r="53" spans="1:10">
      <c r="A53" s="96"/>
      <c r="B53" s="97"/>
      <c r="C53" s="98"/>
      <c r="D53" s="102"/>
      <c r="E53" s="102"/>
      <c r="F53" s="102"/>
      <c r="G53" s="102"/>
      <c r="H53" s="102"/>
      <c r="I53" s="102"/>
      <c r="J53" s="103"/>
    </row>
    <row r="54" spans="1:10">
      <c r="A54" s="96"/>
      <c r="B54" s="97"/>
      <c r="C54" s="98"/>
      <c r="D54" s="102"/>
      <c r="E54" s="102"/>
      <c r="F54" s="102"/>
      <c r="G54" s="102"/>
      <c r="H54" s="102"/>
      <c r="I54" s="102"/>
      <c r="J54" s="103"/>
    </row>
    <row r="55" spans="1:10">
      <c r="A55" s="96"/>
      <c r="B55" s="97"/>
      <c r="C55" s="98"/>
      <c r="D55" s="102"/>
      <c r="E55" s="102"/>
      <c r="F55" s="102"/>
      <c r="G55" s="102"/>
      <c r="H55" s="102"/>
      <c r="I55" s="102"/>
      <c r="J55" s="103"/>
    </row>
    <row r="56" spans="1:10">
      <c r="A56" s="96"/>
      <c r="B56" s="97"/>
      <c r="C56" s="98"/>
      <c r="D56" s="102"/>
      <c r="E56" s="102"/>
      <c r="F56" s="102"/>
      <c r="G56" s="102"/>
      <c r="H56" s="102"/>
      <c r="I56" s="102"/>
      <c r="J56" s="103"/>
    </row>
    <row r="57" spans="1:10">
      <c r="A57" s="96"/>
      <c r="B57" s="97"/>
      <c r="C57" s="98"/>
      <c r="D57" s="102"/>
      <c r="E57" s="102"/>
      <c r="F57" s="102"/>
      <c r="G57" s="102"/>
      <c r="H57" s="102"/>
      <c r="I57" s="102"/>
      <c r="J57" s="103"/>
    </row>
    <row r="58" spans="1:10">
      <c r="A58" s="96"/>
      <c r="B58" s="97"/>
      <c r="C58" s="98"/>
      <c r="D58" s="102"/>
      <c r="E58" s="102"/>
      <c r="F58" s="102"/>
      <c r="G58" s="102"/>
      <c r="H58" s="102"/>
      <c r="I58" s="102"/>
      <c r="J58" s="103"/>
    </row>
    <row r="59" spans="1:10">
      <c r="A59" s="96"/>
      <c r="B59" s="97"/>
      <c r="C59" s="98"/>
      <c r="D59" s="102"/>
      <c r="E59" s="102"/>
      <c r="F59" s="102"/>
      <c r="G59" s="102"/>
      <c r="H59" s="102"/>
      <c r="I59" s="102"/>
      <c r="J59" s="103"/>
    </row>
    <row r="60" spans="1:10">
      <c r="A60" s="96"/>
      <c r="B60" s="97"/>
      <c r="C60" s="98"/>
      <c r="D60" s="102"/>
      <c r="E60" s="102"/>
      <c r="F60" s="102"/>
      <c r="G60" s="102"/>
      <c r="H60" s="102"/>
      <c r="I60" s="102"/>
      <c r="J60" s="103"/>
    </row>
    <row r="61" spans="1:10">
      <c r="A61" s="96"/>
      <c r="B61" s="97"/>
      <c r="C61" s="98"/>
      <c r="D61" s="102"/>
      <c r="E61" s="102"/>
      <c r="F61" s="102"/>
      <c r="G61" s="102"/>
      <c r="H61" s="102"/>
      <c r="I61" s="102"/>
      <c r="J61" s="103"/>
    </row>
    <row r="62" spans="1:10">
      <c r="A62" s="96"/>
      <c r="B62" s="97"/>
      <c r="C62" s="98"/>
      <c r="D62" s="102"/>
      <c r="E62" s="102"/>
      <c r="F62" s="102"/>
      <c r="G62" s="102"/>
      <c r="H62" s="102"/>
      <c r="I62" s="102"/>
      <c r="J62" s="103"/>
    </row>
    <row r="63" spans="1:10">
      <c r="A63" s="96"/>
      <c r="B63" s="97"/>
      <c r="C63" s="98"/>
      <c r="D63" s="102"/>
      <c r="E63" s="102"/>
      <c r="F63" s="102"/>
      <c r="G63" s="102"/>
      <c r="H63" s="102"/>
      <c r="I63" s="102"/>
      <c r="J63" s="103"/>
    </row>
    <row r="64" spans="1:10">
      <c r="A64" s="96"/>
      <c r="B64" s="97"/>
      <c r="C64" s="98"/>
      <c r="D64" s="102"/>
      <c r="E64" s="102"/>
      <c r="F64" s="102"/>
      <c r="G64" s="102"/>
      <c r="H64" s="102"/>
      <c r="I64" s="102"/>
      <c r="J64" s="103"/>
    </row>
    <row r="65" spans="1:10">
      <c r="A65" s="96"/>
      <c r="B65" s="97"/>
      <c r="C65" s="98"/>
      <c r="D65" s="102"/>
      <c r="E65" s="102"/>
      <c r="F65" s="102"/>
      <c r="G65" s="102"/>
      <c r="H65" s="102"/>
      <c r="I65" s="102"/>
      <c r="J65" s="103"/>
    </row>
    <row r="66" spans="1:10">
      <c r="A66" s="96"/>
      <c r="B66" s="97"/>
      <c r="C66" s="98"/>
      <c r="D66" s="102"/>
      <c r="E66" s="102"/>
      <c r="F66" s="102"/>
      <c r="G66" s="102"/>
      <c r="H66" s="102"/>
      <c r="I66" s="102"/>
      <c r="J66" s="103"/>
    </row>
    <row r="67" spans="1:10">
      <c r="A67" s="96"/>
      <c r="B67" s="97"/>
      <c r="C67" s="98"/>
      <c r="D67" s="102"/>
      <c r="E67" s="102"/>
      <c r="F67" s="102"/>
      <c r="G67" s="102"/>
      <c r="H67" s="102"/>
      <c r="I67" s="102"/>
      <c r="J67" s="103"/>
    </row>
    <row r="68" spans="1:10">
      <c r="A68" s="96"/>
      <c r="B68" s="97"/>
      <c r="C68" s="98"/>
      <c r="D68" s="102"/>
      <c r="E68" s="102"/>
      <c r="F68" s="102"/>
      <c r="G68" s="102"/>
      <c r="H68" s="102"/>
      <c r="I68" s="102"/>
      <c r="J68" s="103"/>
    </row>
    <row r="69" spans="1:10">
      <c r="A69" s="96"/>
      <c r="B69" s="97"/>
      <c r="C69" s="98"/>
      <c r="D69" s="102"/>
      <c r="E69" s="102"/>
      <c r="F69" s="102"/>
      <c r="G69" s="102"/>
      <c r="H69" s="102"/>
      <c r="I69" s="102"/>
      <c r="J69" s="103"/>
    </row>
    <row r="70" spans="1:10">
      <c r="A70" s="96"/>
      <c r="B70" s="97"/>
      <c r="C70" s="98"/>
      <c r="D70" s="102"/>
      <c r="E70" s="102"/>
      <c r="F70" s="102"/>
      <c r="G70" s="102"/>
      <c r="H70" s="102"/>
      <c r="I70" s="102"/>
      <c r="J70" s="103"/>
    </row>
    <row r="71" spans="1:10">
      <c r="A71" s="96"/>
      <c r="B71" s="97"/>
      <c r="C71" s="98"/>
      <c r="D71" s="102"/>
      <c r="E71" s="102"/>
      <c r="F71" s="102"/>
      <c r="G71" s="102"/>
      <c r="H71" s="102"/>
      <c r="I71" s="102"/>
      <c r="J71" s="103"/>
    </row>
    <row r="72" spans="1:10">
      <c r="A72" s="96"/>
      <c r="B72" s="97"/>
      <c r="C72" s="98"/>
      <c r="D72" s="102"/>
      <c r="E72" s="102"/>
      <c r="F72" s="102"/>
      <c r="G72" s="102"/>
      <c r="H72" s="102"/>
      <c r="I72" s="102"/>
      <c r="J72" s="103"/>
    </row>
    <row r="73" spans="1:10">
      <c r="A73" s="96"/>
      <c r="B73" s="97"/>
      <c r="C73" s="98"/>
      <c r="D73" s="102"/>
      <c r="E73" s="102"/>
      <c r="F73" s="102"/>
      <c r="G73" s="102"/>
      <c r="H73" s="102"/>
      <c r="I73" s="102"/>
      <c r="J73" s="103"/>
    </row>
    <row r="74" spans="1:10">
      <c r="A74" s="99"/>
      <c r="B74" s="100"/>
      <c r="C74" s="101"/>
      <c r="D74" s="104"/>
      <c r="E74" s="104"/>
      <c r="F74" s="104"/>
      <c r="G74" s="104"/>
      <c r="H74" s="104"/>
      <c r="I74" s="104"/>
      <c r="J74" s="105"/>
    </row>
  </sheetData>
  <mergeCells count="84">
    <mergeCell ref="A1:C1"/>
    <mergeCell ref="A2:J2"/>
    <mergeCell ref="D64:J64"/>
    <mergeCell ref="D65:J65"/>
    <mergeCell ref="D66:J66"/>
    <mergeCell ref="A40:B42"/>
    <mergeCell ref="C40:D40"/>
    <mergeCell ref="C41:D41"/>
    <mergeCell ref="C42:D42"/>
    <mergeCell ref="E40:F42"/>
    <mergeCell ref="G40:I40"/>
    <mergeCell ref="G41:I41"/>
    <mergeCell ref="G42:I42"/>
    <mergeCell ref="D57:J57"/>
    <mergeCell ref="D58:J58"/>
    <mergeCell ref="D59:J59"/>
    <mergeCell ref="D72:J72"/>
    <mergeCell ref="D73:J73"/>
    <mergeCell ref="D74:J74"/>
    <mergeCell ref="D12:H12"/>
    <mergeCell ref="D19:H19"/>
    <mergeCell ref="D20:H20"/>
    <mergeCell ref="D21:H21"/>
    <mergeCell ref="D23:H23"/>
    <mergeCell ref="D24:G24"/>
    <mergeCell ref="D25:G25"/>
    <mergeCell ref="D26:G26"/>
    <mergeCell ref="D27:G27"/>
    <mergeCell ref="A39:XFD39"/>
    <mergeCell ref="A43:C45"/>
    <mergeCell ref="A46:C47"/>
    <mergeCell ref="A48:C49"/>
    <mergeCell ref="A50:C74"/>
    <mergeCell ref="D60:J60"/>
    <mergeCell ref="D61:J61"/>
    <mergeCell ref="D62:J62"/>
    <mergeCell ref="D63:J63"/>
    <mergeCell ref="D67:J67"/>
    <mergeCell ref="D68:J68"/>
    <mergeCell ref="D69:J69"/>
    <mergeCell ref="D70:J70"/>
    <mergeCell ref="D71:J71"/>
    <mergeCell ref="D54:J54"/>
    <mergeCell ref="D55:J55"/>
    <mergeCell ref="D56:J56"/>
    <mergeCell ref="D51:J51"/>
    <mergeCell ref="D52:J52"/>
    <mergeCell ref="D53:J53"/>
    <mergeCell ref="D49:J49"/>
    <mergeCell ref="D50:J50"/>
    <mergeCell ref="D47:J47"/>
    <mergeCell ref="D48:J48"/>
    <mergeCell ref="D44:J44"/>
    <mergeCell ref="D45:J45"/>
    <mergeCell ref="D46:J46"/>
    <mergeCell ref="D43:J43"/>
    <mergeCell ref="A37:C37"/>
    <mergeCell ref="A38:C38"/>
    <mergeCell ref="D37:J37"/>
    <mergeCell ref="D38:J38"/>
    <mergeCell ref="A35:C35"/>
    <mergeCell ref="A36:J36"/>
    <mergeCell ref="A3:A4"/>
    <mergeCell ref="B3:B4"/>
    <mergeCell ref="C3:C4"/>
    <mergeCell ref="G3:H4"/>
    <mergeCell ref="I3:I4"/>
    <mergeCell ref="J3:J4"/>
    <mergeCell ref="D3:F3"/>
    <mergeCell ref="G7:H7"/>
    <mergeCell ref="G8:H8"/>
    <mergeCell ref="G5:H5"/>
    <mergeCell ref="G6:H6"/>
    <mergeCell ref="D15:F15"/>
    <mergeCell ref="D16:F16"/>
    <mergeCell ref="D17:F17"/>
    <mergeCell ref="D18:F18"/>
    <mergeCell ref="G15:H15"/>
    <mergeCell ref="G9:H9"/>
    <mergeCell ref="G17:H17"/>
    <mergeCell ref="G18:H18"/>
    <mergeCell ref="G16:H16"/>
    <mergeCell ref="G10:H10"/>
    <mergeCell ref="G11:H11"/>
  </mergeCells>
  <phoneticPr fontId="6"/>
  <pageMargins left="0.51181102362204722" right="0.31496062992125984" top="0.74803149606299213" bottom="0.74803149606299213" header="0.31496062992125984" footer="0.31496062992125984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C34C9-982F-4E59-B0AC-0EBBFC5D94A5}">
  <sheetPr>
    <tabColor rgb="FFFFC000"/>
  </sheetPr>
  <dimension ref="A1:J74"/>
  <sheetViews>
    <sheetView view="pageBreakPreview" zoomScale="130" zoomScaleNormal="100" zoomScaleSheetLayoutView="130" workbookViewId="0">
      <selection activeCell="C40" sqref="C40:D42"/>
    </sheetView>
  </sheetViews>
  <sheetFormatPr defaultRowHeight="18.75"/>
  <cols>
    <col min="1" max="1" width="3.5" style="1" customWidth="1"/>
    <col min="2" max="2" width="7.375" style="1" customWidth="1"/>
    <col min="3" max="3" width="13.75" style="1" customWidth="1"/>
    <col min="4" max="4" width="9.25" style="1" customWidth="1"/>
    <col min="5" max="5" width="3.25" style="1" customWidth="1"/>
    <col min="6" max="6" width="9.25" style="1" customWidth="1"/>
    <col min="7" max="8" width="3.5" style="1" customWidth="1"/>
    <col min="9" max="9" width="13" style="2" customWidth="1"/>
    <col min="10" max="10" width="20.25" style="1" customWidth="1"/>
    <col min="11" max="16384" width="9" style="1"/>
  </cols>
  <sheetData>
    <row r="1" spans="1:10">
      <c r="A1" s="64" t="s">
        <v>44</v>
      </c>
      <c r="B1" s="64"/>
      <c r="C1" s="64"/>
    </row>
    <row r="2" spans="1:10">
      <c r="A2" s="65" t="s">
        <v>32</v>
      </c>
      <c r="B2" s="65"/>
      <c r="C2" s="65"/>
      <c r="D2" s="65"/>
      <c r="E2" s="65"/>
      <c r="F2" s="65"/>
      <c r="G2" s="65"/>
      <c r="H2" s="65"/>
      <c r="I2" s="65"/>
      <c r="J2" s="65"/>
    </row>
    <row r="3" spans="1:10" s="3" customFormat="1" ht="19.5" customHeight="1">
      <c r="A3" s="66" t="s">
        <v>0</v>
      </c>
      <c r="B3" s="68" t="s">
        <v>1</v>
      </c>
      <c r="C3" s="68" t="s">
        <v>25</v>
      </c>
      <c r="D3" s="70" t="s">
        <v>2</v>
      </c>
      <c r="E3" s="78"/>
      <c r="F3" s="71"/>
      <c r="G3" s="70" t="s">
        <v>6</v>
      </c>
      <c r="H3" s="71"/>
      <c r="I3" s="74" t="s">
        <v>24</v>
      </c>
      <c r="J3" s="76" t="s">
        <v>12</v>
      </c>
    </row>
    <row r="4" spans="1:10" s="3" customFormat="1" ht="12" customHeight="1">
      <c r="A4" s="67"/>
      <c r="B4" s="69"/>
      <c r="C4" s="69"/>
      <c r="D4" s="4" t="s">
        <v>3</v>
      </c>
      <c r="E4" s="5" t="s">
        <v>5</v>
      </c>
      <c r="F4" s="6" t="s">
        <v>4</v>
      </c>
      <c r="G4" s="72"/>
      <c r="H4" s="73"/>
      <c r="I4" s="75"/>
      <c r="J4" s="77"/>
    </row>
    <row r="5" spans="1:10" s="3" customFormat="1" ht="18" customHeight="1">
      <c r="A5" s="46">
        <v>1</v>
      </c>
      <c r="B5" s="47" t="s">
        <v>46</v>
      </c>
      <c r="C5" s="47" t="s">
        <v>47</v>
      </c>
      <c r="D5" s="48" t="s">
        <v>48</v>
      </c>
      <c r="E5" s="49" t="s">
        <v>5</v>
      </c>
      <c r="F5" s="50" t="s">
        <v>49</v>
      </c>
      <c r="G5" s="147" t="s">
        <v>54</v>
      </c>
      <c r="H5" s="147"/>
      <c r="I5" s="51">
        <v>7480</v>
      </c>
      <c r="J5" s="47" t="s">
        <v>52</v>
      </c>
    </row>
    <row r="6" spans="1:10" s="3" customFormat="1" ht="18" customHeight="1">
      <c r="A6" s="46">
        <v>2</v>
      </c>
      <c r="B6" s="47" t="s">
        <v>46</v>
      </c>
      <c r="C6" s="47" t="s">
        <v>53</v>
      </c>
      <c r="D6" s="48" t="s">
        <v>55</v>
      </c>
      <c r="E6" s="49" t="s">
        <v>5</v>
      </c>
      <c r="F6" s="50" t="s">
        <v>49</v>
      </c>
      <c r="G6" s="147" t="s">
        <v>54</v>
      </c>
      <c r="H6" s="147"/>
      <c r="I6" s="51">
        <v>10440</v>
      </c>
      <c r="J6" s="47" t="s">
        <v>56</v>
      </c>
    </row>
    <row r="7" spans="1:10" s="3" customFormat="1" ht="18" customHeight="1">
      <c r="A7" s="45"/>
      <c r="B7" s="8"/>
      <c r="C7" s="8"/>
      <c r="D7" s="9"/>
      <c r="E7" s="5"/>
      <c r="F7" s="11"/>
      <c r="G7" s="63"/>
      <c r="H7" s="63"/>
      <c r="I7" s="12"/>
      <c r="J7" s="8"/>
    </row>
    <row r="8" spans="1:10" s="3" customFormat="1" ht="18" customHeight="1">
      <c r="A8" s="45"/>
      <c r="B8" s="8"/>
      <c r="C8" s="8"/>
      <c r="D8" s="9"/>
      <c r="E8" s="13"/>
      <c r="F8" s="11"/>
      <c r="G8" s="63"/>
      <c r="H8" s="63"/>
      <c r="I8" s="12"/>
      <c r="J8" s="40"/>
    </row>
    <row r="9" spans="1:10" s="3" customFormat="1" ht="20.25" customHeight="1">
      <c r="A9" s="45"/>
      <c r="B9" s="8"/>
      <c r="C9" s="8"/>
      <c r="D9" s="9"/>
      <c r="E9" s="13"/>
      <c r="F9" s="11"/>
      <c r="G9" s="63"/>
      <c r="H9" s="63"/>
      <c r="I9" s="12"/>
      <c r="J9" s="40"/>
    </row>
    <row r="10" spans="1:10" s="3" customFormat="1" ht="20.25" customHeight="1">
      <c r="A10" s="45"/>
      <c r="B10" s="8"/>
      <c r="C10" s="8"/>
      <c r="D10" s="9"/>
      <c r="E10" s="13"/>
      <c r="F10" s="14"/>
      <c r="G10" s="63"/>
      <c r="H10" s="63"/>
      <c r="I10" s="12"/>
      <c r="J10" s="40"/>
    </row>
    <row r="11" spans="1:10" s="3" customFormat="1" ht="20.25" customHeight="1" thickBot="1">
      <c r="A11" s="45"/>
      <c r="B11" s="8"/>
      <c r="C11" s="8"/>
      <c r="D11" s="9"/>
      <c r="E11" s="13"/>
      <c r="F11" s="14"/>
      <c r="G11" s="63"/>
      <c r="H11" s="63"/>
      <c r="I11" s="15"/>
      <c r="J11" s="40"/>
    </row>
    <row r="12" spans="1:10" ht="29.25" customHeight="1" thickBot="1">
      <c r="B12" s="16"/>
      <c r="C12" s="16" t="s">
        <v>16</v>
      </c>
      <c r="D12" s="138" t="s">
        <v>22</v>
      </c>
      <c r="E12" s="139"/>
      <c r="F12" s="139"/>
      <c r="G12" s="139"/>
      <c r="H12" s="141"/>
      <c r="I12" s="17">
        <f>SUM(I5:I11)</f>
        <v>17920</v>
      </c>
      <c r="J12" s="41"/>
    </row>
    <row r="13" spans="1:10">
      <c r="D13" s="18"/>
      <c r="E13" s="18"/>
      <c r="F13" s="18"/>
      <c r="G13" s="18"/>
      <c r="H13" s="18"/>
      <c r="I13" s="19"/>
      <c r="J13" s="20"/>
    </row>
    <row r="15" spans="1:10" s="3" customFormat="1" ht="18" customHeight="1">
      <c r="A15" s="21" t="s">
        <v>0</v>
      </c>
      <c r="B15" s="22" t="s">
        <v>11</v>
      </c>
      <c r="C15" s="22" t="s">
        <v>25</v>
      </c>
      <c r="D15" s="61" t="s">
        <v>7</v>
      </c>
      <c r="E15" s="79"/>
      <c r="F15" s="62"/>
      <c r="G15" s="61" t="s">
        <v>8</v>
      </c>
      <c r="H15" s="62"/>
      <c r="I15" s="23" t="s">
        <v>24</v>
      </c>
      <c r="J15" s="42" t="s">
        <v>12</v>
      </c>
    </row>
    <row r="16" spans="1:10" s="3" customFormat="1" ht="21.75" customHeight="1">
      <c r="A16" s="46">
        <v>1</v>
      </c>
      <c r="B16" s="47" t="s">
        <v>46</v>
      </c>
      <c r="C16" s="47" t="s">
        <v>47</v>
      </c>
      <c r="D16" s="142" t="s">
        <v>51</v>
      </c>
      <c r="E16" s="143"/>
      <c r="F16" s="144"/>
      <c r="G16" s="145">
        <v>2</v>
      </c>
      <c r="H16" s="146"/>
      <c r="I16" s="51">
        <v>33000</v>
      </c>
      <c r="J16" s="52" t="s">
        <v>58</v>
      </c>
    </row>
    <row r="17" spans="1:10" s="3" customFormat="1" ht="21.75" customHeight="1">
      <c r="A17" s="7"/>
      <c r="B17" s="8"/>
      <c r="C17" s="8"/>
      <c r="D17" s="58"/>
      <c r="E17" s="59"/>
      <c r="F17" s="60"/>
      <c r="G17" s="136"/>
      <c r="H17" s="137"/>
      <c r="I17" s="12"/>
      <c r="J17" s="40"/>
    </row>
    <row r="18" spans="1:10" s="3" customFormat="1" ht="21.75" customHeight="1">
      <c r="A18" s="7"/>
      <c r="B18" s="8"/>
      <c r="C18" s="8"/>
      <c r="D18" s="58"/>
      <c r="E18" s="59"/>
      <c r="F18" s="60"/>
      <c r="G18" s="136"/>
      <c r="H18" s="137"/>
      <c r="I18" s="12"/>
      <c r="J18" s="43"/>
    </row>
    <row r="19" spans="1:10" ht="29.25" customHeight="1">
      <c r="B19" s="16"/>
      <c r="C19" s="16" t="s">
        <v>9</v>
      </c>
      <c r="D19" s="138" t="s">
        <v>23</v>
      </c>
      <c r="E19" s="139"/>
      <c r="F19" s="139"/>
      <c r="G19" s="139"/>
      <c r="H19" s="140"/>
      <c r="I19" s="55">
        <f>SUM(I16:I18)</f>
        <v>33000</v>
      </c>
      <c r="J19" s="24"/>
    </row>
    <row r="20" spans="1:10" ht="29.25" customHeight="1" thickBot="1">
      <c r="B20" s="16"/>
      <c r="C20" s="16" t="s">
        <v>10</v>
      </c>
      <c r="D20" s="107" t="s">
        <v>13</v>
      </c>
      <c r="E20" s="108"/>
      <c r="F20" s="108"/>
      <c r="G20" s="108"/>
      <c r="H20" s="109"/>
      <c r="I20" s="56">
        <v>-2200</v>
      </c>
      <c r="J20" s="44" t="s">
        <v>50</v>
      </c>
    </row>
    <row r="21" spans="1:10" ht="29.25" customHeight="1" thickBot="1">
      <c r="B21" s="27"/>
      <c r="C21" s="27" t="s">
        <v>15</v>
      </c>
      <c r="D21" s="107" t="s">
        <v>14</v>
      </c>
      <c r="E21" s="108"/>
      <c r="F21" s="108"/>
      <c r="G21" s="108"/>
      <c r="H21" s="109"/>
      <c r="I21" s="57">
        <f>SUM(I19:I20)</f>
        <v>30800</v>
      </c>
      <c r="J21" s="20"/>
    </row>
    <row r="22" spans="1:10" ht="18" customHeight="1">
      <c r="B22" s="27"/>
      <c r="C22" s="16"/>
      <c r="D22" s="29"/>
      <c r="E22" s="29"/>
      <c r="F22" s="29"/>
      <c r="G22" s="29"/>
      <c r="H22" s="29"/>
      <c r="I22" s="19"/>
      <c r="J22" s="20"/>
    </row>
    <row r="23" spans="1:10" ht="29.25" customHeight="1">
      <c r="B23" s="27"/>
      <c r="C23" s="16" t="s">
        <v>17</v>
      </c>
      <c r="D23" s="110" t="s">
        <v>29</v>
      </c>
      <c r="E23" s="111"/>
      <c r="F23" s="111"/>
      <c r="G23" s="111"/>
      <c r="H23" s="112"/>
      <c r="I23" s="30">
        <f>I12+I21</f>
        <v>48720</v>
      </c>
      <c r="J23" s="24"/>
    </row>
    <row r="24" spans="1:10" ht="29.25" customHeight="1">
      <c r="B24" s="27"/>
      <c r="C24" s="16" t="s">
        <v>18</v>
      </c>
      <c r="D24" s="110" t="s">
        <v>31</v>
      </c>
      <c r="E24" s="111"/>
      <c r="F24" s="111"/>
      <c r="G24" s="111"/>
      <c r="H24" s="31"/>
      <c r="I24" s="30">
        <f>I23*10/110</f>
        <v>4429.090909090909</v>
      </c>
      <c r="J24" s="24"/>
    </row>
    <row r="25" spans="1:10" ht="29.25" customHeight="1">
      <c r="B25" s="27"/>
      <c r="C25" s="16" t="s">
        <v>19</v>
      </c>
      <c r="D25" s="110" t="s">
        <v>30</v>
      </c>
      <c r="E25" s="111"/>
      <c r="F25" s="111"/>
      <c r="G25" s="111"/>
      <c r="H25" s="31"/>
      <c r="I25" s="30">
        <f>I23-I24</f>
        <v>44290.909090909088</v>
      </c>
      <c r="J25" s="24"/>
    </row>
    <row r="26" spans="1:10" ht="29.25" customHeight="1" thickBot="1">
      <c r="B26" s="27"/>
      <c r="C26" s="16" t="s">
        <v>20</v>
      </c>
      <c r="D26" s="110" t="s">
        <v>38</v>
      </c>
      <c r="E26" s="111"/>
      <c r="F26" s="111"/>
      <c r="G26" s="111"/>
      <c r="H26" s="31"/>
      <c r="I26" s="32">
        <f>ROUNDDOWN((I25*2/3),-2)</f>
        <v>29500</v>
      </c>
      <c r="J26" s="33" t="s">
        <v>26</v>
      </c>
    </row>
    <row r="27" spans="1:10" ht="29.25" customHeight="1" thickBot="1">
      <c r="B27" s="27"/>
      <c r="C27" s="16" t="s">
        <v>21</v>
      </c>
      <c r="D27" s="110" t="s">
        <v>28</v>
      </c>
      <c r="E27" s="111"/>
      <c r="F27" s="111"/>
      <c r="G27" s="111"/>
      <c r="H27" s="31"/>
      <c r="I27" s="34">
        <f>IF(K4=1,IF(I26&gt;100000,"100,000",I26),IF(I26&gt;100000,"100,000",I26))</f>
        <v>29500</v>
      </c>
      <c r="J27" s="35" t="s">
        <v>27</v>
      </c>
    </row>
    <row r="29" spans="1:10">
      <c r="A29" s="36"/>
      <c r="B29" s="37"/>
    </row>
    <row r="30" spans="1:10">
      <c r="A30" s="38"/>
      <c r="B30" s="37"/>
    </row>
    <row r="31" spans="1:10">
      <c r="A31" s="38"/>
      <c r="B31" s="37"/>
    </row>
    <row r="32" spans="1:10">
      <c r="A32" s="38"/>
      <c r="B32" s="37"/>
    </row>
    <row r="33" spans="1:10">
      <c r="A33" s="38"/>
      <c r="B33" s="37"/>
    </row>
    <row r="34" spans="1:10">
      <c r="A34" s="38"/>
      <c r="B34" s="37"/>
    </row>
    <row r="35" spans="1:10">
      <c r="A35" s="64" t="s">
        <v>43</v>
      </c>
      <c r="B35" s="64"/>
      <c r="C35" s="64"/>
    </row>
    <row r="36" spans="1:10">
      <c r="A36" s="65" t="s">
        <v>45</v>
      </c>
      <c r="B36" s="65"/>
      <c r="C36" s="65"/>
      <c r="D36" s="65"/>
      <c r="E36" s="65"/>
      <c r="F36" s="65"/>
      <c r="G36" s="65"/>
      <c r="H36" s="65"/>
      <c r="I36" s="65"/>
      <c r="J36" s="65"/>
    </row>
    <row r="37" spans="1:10" ht="27" customHeight="1">
      <c r="A37" s="81" t="s">
        <v>42</v>
      </c>
      <c r="B37" s="82"/>
      <c r="C37" s="83"/>
      <c r="D37" s="87"/>
      <c r="E37" s="87"/>
      <c r="F37" s="87"/>
      <c r="G37" s="87"/>
      <c r="H37" s="87"/>
      <c r="I37" s="87"/>
      <c r="J37" s="87"/>
    </row>
    <row r="38" spans="1:10" ht="27" customHeight="1">
      <c r="A38" s="84" t="s">
        <v>33</v>
      </c>
      <c r="B38" s="85"/>
      <c r="C38" s="86"/>
      <c r="D38" s="87"/>
      <c r="E38" s="87"/>
      <c r="F38" s="87"/>
      <c r="G38" s="87"/>
      <c r="H38" s="87"/>
      <c r="I38" s="87"/>
      <c r="J38" s="87"/>
    </row>
    <row r="39" spans="1:10" s="113" customFormat="1" ht="9.75" customHeight="1"/>
    <row r="40" spans="1:10" ht="15" customHeight="1">
      <c r="A40" s="117" t="s">
        <v>37</v>
      </c>
      <c r="B40" s="118"/>
      <c r="C40" s="111"/>
      <c r="D40" s="111"/>
      <c r="E40" s="123" t="s">
        <v>41</v>
      </c>
      <c r="F40" s="124"/>
      <c r="G40" s="129"/>
      <c r="H40" s="130"/>
      <c r="I40" s="131"/>
      <c r="J40" s="39" t="s">
        <v>40</v>
      </c>
    </row>
    <row r="41" spans="1:10" ht="15" customHeight="1">
      <c r="A41" s="119"/>
      <c r="B41" s="120"/>
      <c r="C41" s="111"/>
      <c r="D41" s="111"/>
      <c r="E41" s="125"/>
      <c r="F41" s="126"/>
      <c r="G41" s="132"/>
      <c r="H41" s="130"/>
      <c r="I41" s="131"/>
      <c r="J41" s="39" t="s">
        <v>40</v>
      </c>
    </row>
    <row r="42" spans="1:10" ht="15" customHeight="1">
      <c r="A42" s="121"/>
      <c r="B42" s="122"/>
      <c r="C42" s="111"/>
      <c r="D42" s="111"/>
      <c r="E42" s="127"/>
      <c r="F42" s="128"/>
      <c r="G42" s="133"/>
      <c r="H42" s="134"/>
      <c r="I42" s="135"/>
      <c r="J42" s="39" t="s">
        <v>40</v>
      </c>
    </row>
    <row r="43" spans="1:10" ht="15.75" customHeight="1">
      <c r="A43" s="114" t="s">
        <v>34</v>
      </c>
      <c r="B43" s="115"/>
      <c r="C43" s="115"/>
      <c r="D43" s="80"/>
      <c r="E43" s="80"/>
      <c r="F43" s="80"/>
      <c r="G43" s="80"/>
      <c r="H43" s="80"/>
      <c r="I43" s="80"/>
      <c r="J43" s="80"/>
    </row>
    <row r="44" spans="1:10" ht="15.75" customHeight="1">
      <c r="A44" s="114"/>
      <c r="B44" s="115"/>
      <c r="C44" s="115"/>
      <c r="D44" s="92"/>
      <c r="E44" s="93"/>
      <c r="F44" s="93"/>
      <c r="G44" s="93"/>
      <c r="H44" s="93"/>
      <c r="I44" s="93"/>
      <c r="J44" s="94"/>
    </row>
    <row r="45" spans="1:10" ht="15.75" customHeight="1">
      <c r="A45" s="115"/>
      <c r="B45" s="115"/>
      <c r="C45" s="115"/>
      <c r="D45" s="91"/>
      <c r="E45" s="91"/>
      <c r="F45" s="91"/>
      <c r="G45" s="91"/>
      <c r="H45" s="91"/>
      <c r="I45" s="91"/>
      <c r="J45" s="91"/>
    </row>
    <row r="46" spans="1:10">
      <c r="A46" s="115" t="s">
        <v>35</v>
      </c>
      <c r="B46" s="116"/>
      <c r="C46" s="116"/>
      <c r="D46" s="80"/>
      <c r="E46" s="80"/>
      <c r="F46" s="80"/>
      <c r="G46" s="80"/>
      <c r="H46" s="80"/>
      <c r="I46" s="80"/>
      <c r="J46" s="80"/>
    </row>
    <row r="47" spans="1:10">
      <c r="A47" s="116"/>
      <c r="B47" s="116"/>
      <c r="C47" s="116"/>
      <c r="D47" s="88"/>
      <c r="E47" s="88"/>
      <c r="F47" s="88"/>
      <c r="G47" s="88"/>
      <c r="H47" s="88"/>
      <c r="I47" s="88"/>
      <c r="J47" s="88"/>
    </row>
    <row r="48" spans="1:10">
      <c r="A48" s="115" t="s">
        <v>39</v>
      </c>
      <c r="B48" s="116"/>
      <c r="C48" s="116"/>
      <c r="D48" s="91"/>
      <c r="E48" s="91"/>
      <c r="F48" s="91"/>
      <c r="G48" s="91"/>
      <c r="H48" s="91"/>
      <c r="I48" s="91"/>
      <c r="J48" s="91"/>
    </row>
    <row r="49" spans="1:10">
      <c r="A49" s="116"/>
      <c r="B49" s="116"/>
      <c r="C49" s="116"/>
      <c r="D49" s="88"/>
      <c r="E49" s="88"/>
      <c r="F49" s="88"/>
      <c r="G49" s="88"/>
      <c r="H49" s="88"/>
      <c r="I49" s="88"/>
      <c r="J49" s="88"/>
    </row>
    <row r="50" spans="1:10">
      <c r="A50" s="81" t="s">
        <v>36</v>
      </c>
      <c r="B50" s="82"/>
      <c r="C50" s="95"/>
      <c r="D50" s="89"/>
      <c r="E50" s="89"/>
      <c r="F50" s="89"/>
      <c r="G50" s="89"/>
      <c r="H50" s="89"/>
      <c r="I50" s="89"/>
      <c r="J50" s="90"/>
    </row>
    <row r="51" spans="1:10">
      <c r="A51" s="96"/>
      <c r="B51" s="97"/>
      <c r="C51" s="98"/>
      <c r="D51" s="102"/>
      <c r="E51" s="102"/>
      <c r="F51" s="102"/>
      <c r="G51" s="102"/>
      <c r="H51" s="102"/>
      <c r="I51" s="102"/>
      <c r="J51" s="103"/>
    </row>
    <row r="52" spans="1:10">
      <c r="A52" s="96"/>
      <c r="B52" s="97"/>
      <c r="C52" s="98"/>
      <c r="D52" s="102"/>
      <c r="E52" s="102"/>
      <c r="F52" s="102"/>
      <c r="G52" s="102"/>
      <c r="H52" s="102"/>
      <c r="I52" s="102"/>
      <c r="J52" s="103"/>
    </row>
    <row r="53" spans="1:10">
      <c r="A53" s="96"/>
      <c r="B53" s="97"/>
      <c r="C53" s="98"/>
      <c r="D53" s="102"/>
      <c r="E53" s="102"/>
      <c r="F53" s="102"/>
      <c r="G53" s="102"/>
      <c r="H53" s="102"/>
      <c r="I53" s="102"/>
      <c r="J53" s="103"/>
    </row>
    <row r="54" spans="1:10">
      <c r="A54" s="96"/>
      <c r="B54" s="97"/>
      <c r="C54" s="98"/>
      <c r="D54" s="102"/>
      <c r="E54" s="102"/>
      <c r="F54" s="102"/>
      <c r="G54" s="102"/>
      <c r="H54" s="102"/>
      <c r="I54" s="102"/>
      <c r="J54" s="103"/>
    </row>
    <row r="55" spans="1:10">
      <c r="A55" s="96"/>
      <c r="B55" s="97"/>
      <c r="C55" s="98"/>
      <c r="D55" s="102"/>
      <c r="E55" s="102"/>
      <c r="F55" s="102"/>
      <c r="G55" s="102"/>
      <c r="H55" s="102"/>
      <c r="I55" s="102"/>
      <c r="J55" s="103"/>
    </row>
    <row r="56" spans="1:10">
      <c r="A56" s="96"/>
      <c r="B56" s="97"/>
      <c r="C56" s="98"/>
      <c r="D56" s="102"/>
      <c r="E56" s="102"/>
      <c r="F56" s="102"/>
      <c r="G56" s="102"/>
      <c r="H56" s="102"/>
      <c r="I56" s="102"/>
      <c r="J56" s="103"/>
    </row>
    <row r="57" spans="1:10">
      <c r="A57" s="96"/>
      <c r="B57" s="97"/>
      <c r="C57" s="98"/>
      <c r="D57" s="102"/>
      <c r="E57" s="102"/>
      <c r="F57" s="102"/>
      <c r="G57" s="102"/>
      <c r="H57" s="102"/>
      <c r="I57" s="102"/>
      <c r="J57" s="103"/>
    </row>
    <row r="58" spans="1:10">
      <c r="A58" s="96"/>
      <c r="B58" s="97"/>
      <c r="C58" s="98"/>
      <c r="D58" s="102"/>
      <c r="E58" s="102"/>
      <c r="F58" s="102"/>
      <c r="G58" s="102"/>
      <c r="H58" s="102"/>
      <c r="I58" s="102"/>
      <c r="J58" s="103"/>
    </row>
    <row r="59" spans="1:10">
      <c r="A59" s="96"/>
      <c r="B59" s="97"/>
      <c r="C59" s="98"/>
      <c r="D59" s="102"/>
      <c r="E59" s="102"/>
      <c r="F59" s="102"/>
      <c r="G59" s="102"/>
      <c r="H59" s="102"/>
      <c r="I59" s="102"/>
      <c r="J59" s="103"/>
    </row>
    <row r="60" spans="1:10">
      <c r="A60" s="96"/>
      <c r="B60" s="97"/>
      <c r="C60" s="98"/>
      <c r="D60" s="102"/>
      <c r="E60" s="102"/>
      <c r="F60" s="102"/>
      <c r="G60" s="102"/>
      <c r="H60" s="102"/>
      <c r="I60" s="102"/>
      <c r="J60" s="103"/>
    </row>
    <row r="61" spans="1:10">
      <c r="A61" s="96"/>
      <c r="B61" s="97"/>
      <c r="C61" s="98"/>
      <c r="D61" s="102"/>
      <c r="E61" s="102"/>
      <c r="F61" s="102"/>
      <c r="G61" s="102"/>
      <c r="H61" s="102"/>
      <c r="I61" s="102"/>
      <c r="J61" s="103"/>
    </row>
    <row r="62" spans="1:10">
      <c r="A62" s="96"/>
      <c r="B62" s="97"/>
      <c r="C62" s="98"/>
      <c r="D62" s="102"/>
      <c r="E62" s="102"/>
      <c r="F62" s="102"/>
      <c r="G62" s="102"/>
      <c r="H62" s="102"/>
      <c r="I62" s="102"/>
      <c r="J62" s="103"/>
    </row>
    <row r="63" spans="1:10">
      <c r="A63" s="96"/>
      <c r="B63" s="97"/>
      <c r="C63" s="98"/>
      <c r="D63" s="102"/>
      <c r="E63" s="102"/>
      <c r="F63" s="102"/>
      <c r="G63" s="102"/>
      <c r="H63" s="102"/>
      <c r="I63" s="102"/>
      <c r="J63" s="103"/>
    </row>
    <row r="64" spans="1:10">
      <c r="A64" s="96"/>
      <c r="B64" s="97"/>
      <c r="C64" s="98"/>
      <c r="D64" s="102"/>
      <c r="E64" s="102"/>
      <c r="F64" s="102"/>
      <c r="G64" s="102"/>
      <c r="H64" s="102"/>
      <c r="I64" s="102"/>
      <c r="J64" s="103"/>
    </row>
    <row r="65" spans="1:10">
      <c r="A65" s="96"/>
      <c r="B65" s="97"/>
      <c r="C65" s="98"/>
      <c r="D65" s="102"/>
      <c r="E65" s="102"/>
      <c r="F65" s="102"/>
      <c r="G65" s="102"/>
      <c r="H65" s="102"/>
      <c r="I65" s="102"/>
      <c r="J65" s="103"/>
    </row>
    <row r="66" spans="1:10">
      <c r="A66" s="96"/>
      <c r="B66" s="97"/>
      <c r="C66" s="98"/>
      <c r="D66" s="102"/>
      <c r="E66" s="102"/>
      <c r="F66" s="102"/>
      <c r="G66" s="102"/>
      <c r="H66" s="102"/>
      <c r="I66" s="102"/>
      <c r="J66" s="103"/>
    </row>
    <row r="67" spans="1:10">
      <c r="A67" s="96"/>
      <c r="B67" s="97"/>
      <c r="C67" s="98"/>
      <c r="D67" s="102"/>
      <c r="E67" s="102"/>
      <c r="F67" s="102"/>
      <c r="G67" s="102"/>
      <c r="H67" s="102"/>
      <c r="I67" s="102"/>
      <c r="J67" s="103"/>
    </row>
    <row r="68" spans="1:10">
      <c r="A68" s="96"/>
      <c r="B68" s="97"/>
      <c r="C68" s="98"/>
      <c r="D68" s="102"/>
      <c r="E68" s="102"/>
      <c r="F68" s="102"/>
      <c r="G68" s="102"/>
      <c r="H68" s="102"/>
      <c r="I68" s="102"/>
      <c r="J68" s="103"/>
    </row>
    <row r="69" spans="1:10">
      <c r="A69" s="96"/>
      <c r="B69" s="97"/>
      <c r="C69" s="98"/>
      <c r="D69" s="102"/>
      <c r="E69" s="102"/>
      <c r="F69" s="102"/>
      <c r="G69" s="102"/>
      <c r="H69" s="102"/>
      <c r="I69" s="102"/>
      <c r="J69" s="103"/>
    </row>
    <row r="70" spans="1:10">
      <c r="A70" s="96"/>
      <c r="B70" s="97"/>
      <c r="C70" s="98"/>
      <c r="D70" s="102"/>
      <c r="E70" s="102"/>
      <c r="F70" s="102"/>
      <c r="G70" s="102"/>
      <c r="H70" s="102"/>
      <c r="I70" s="102"/>
      <c r="J70" s="103"/>
    </row>
    <row r="71" spans="1:10">
      <c r="A71" s="96"/>
      <c r="B71" s="97"/>
      <c r="C71" s="98"/>
      <c r="D71" s="102"/>
      <c r="E71" s="102"/>
      <c r="F71" s="102"/>
      <c r="G71" s="102"/>
      <c r="H71" s="102"/>
      <c r="I71" s="102"/>
      <c r="J71" s="103"/>
    </row>
    <row r="72" spans="1:10">
      <c r="A72" s="96"/>
      <c r="B72" s="97"/>
      <c r="C72" s="98"/>
      <c r="D72" s="102"/>
      <c r="E72" s="102"/>
      <c r="F72" s="102"/>
      <c r="G72" s="102"/>
      <c r="H72" s="102"/>
      <c r="I72" s="102"/>
      <c r="J72" s="103"/>
    </row>
    <row r="73" spans="1:10">
      <c r="A73" s="96"/>
      <c r="B73" s="97"/>
      <c r="C73" s="98"/>
      <c r="D73" s="102"/>
      <c r="E73" s="102"/>
      <c r="F73" s="102"/>
      <c r="G73" s="102"/>
      <c r="H73" s="102"/>
      <c r="I73" s="102"/>
      <c r="J73" s="103"/>
    </row>
    <row r="74" spans="1:10">
      <c r="A74" s="99"/>
      <c r="B74" s="100"/>
      <c r="C74" s="101"/>
      <c r="D74" s="104"/>
      <c r="E74" s="104"/>
      <c r="F74" s="104"/>
      <c r="G74" s="104"/>
      <c r="H74" s="104"/>
      <c r="I74" s="104"/>
      <c r="J74" s="105"/>
    </row>
  </sheetData>
  <mergeCells count="84">
    <mergeCell ref="G10:H10"/>
    <mergeCell ref="A1:C1"/>
    <mergeCell ref="A2:J2"/>
    <mergeCell ref="A3:A4"/>
    <mergeCell ref="B3:B4"/>
    <mergeCell ref="C3:C4"/>
    <mergeCell ref="D3:F3"/>
    <mergeCell ref="G3:H4"/>
    <mergeCell ref="I3:I4"/>
    <mergeCell ref="J3:J4"/>
    <mergeCell ref="G5:H5"/>
    <mergeCell ref="G6:H6"/>
    <mergeCell ref="G7:H7"/>
    <mergeCell ref="G8:H8"/>
    <mergeCell ref="G9:H9"/>
    <mergeCell ref="G11:H11"/>
    <mergeCell ref="D12:H12"/>
    <mergeCell ref="D15:F15"/>
    <mergeCell ref="G15:H15"/>
    <mergeCell ref="D16:F16"/>
    <mergeCell ref="G16:H16"/>
    <mergeCell ref="D27:G27"/>
    <mergeCell ref="D17:F17"/>
    <mergeCell ref="G17:H17"/>
    <mergeCell ref="D18:F18"/>
    <mergeCell ref="G18:H18"/>
    <mergeCell ref="D19:H19"/>
    <mergeCell ref="D20:H20"/>
    <mergeCell ref="D21:H21"/>
    <mergeCell ref="D23:H23"/>
    <mergeCell ref="D24:G24"/>
    <mergeCell ref="D25:G25"/>
    <mergeCell ref="D26:G26"/>
    <mergeCell ref="A35:C35"/>
    <mergeCell ref="A36:J36"/>
    <mergeCell ref="A37:C37"/>
    <mergeCell ref="D37:J37"/>
    <mergeCell ref="A38:C38"/>
    <mergeCell ref="D38:J38"/>
    <mergeCell ref="A39:XFD39"/>
    <mergeCell ref="A40:B42"/>
    <mergeCell ref="C40:D40"/>
    <mergeCell ref="E40:F42"/>
    <mergeCell ref="G40:I40"/>
    <mergeCell ref="C41:D41"/>
    <mergeCell ref="G41:I41"/>
    <mergeCell ref="C42:D42"/>
    <mergeCell ref="G42:I42"/>
    <mergeCell ref="A43:C45"/>
    <mergeCell ref="D43:J43"/>
    <mergeCell ref="D44:J44"/>
    <mergeCell ref="D45:J45"/>
    <mergeCell ref="A46:C47"/>
    <mergeCell ref="D46:J46"/>
    <mergeCell ref="D47:J47"/>
    <mergeCell ref="A48:C49"/>
    <mergeCell ref="D48:J48"/>
    <mergeCell ref="D49:J49"/>
    <mergeCell ref="A50:C74"/>
    <mergeCell ref="D50:J50"/>
    <mergeCell ref="D51:J51"/>
    <mergeCell ref="D52:J52"/>
    <mergeCell ref="D53:J53"/>
    <mergeCell ref="D54:J54"/>
    <mergeCell ref="D55:J55"/>
    <mergeCell ref="D67:J67"/>
    <mergeCell ref="D56:J56"/>
    <mergeCell ref="D57:J57"/>
    <mergeCell ref="D58:J58"/>
    <mergeCell ref="D59:J59"/>
    <mergeCell ref="D60:J60"/>
    <mergeCell ref="D61:J61"/>
    <mergeCell ref="D62:J62"/>
    <mergeCell ref="D63:J63"/>
    <mergeCell ref="D64:J64"/>
    <mergeCell ref="D65:J65"/>
    <mergeCell ref="D66:J66"/>
    <mergeCell ref="D74:J74"/>
    <mergeCell ref="D68:J68"/>
    <mergeCell ref="D69:J69"/>
    <mergeCell ref="D70:J70"/>
    <mergeCell ref="D71:J71"/>
    <mergeCell ref="D72:J72"/>
    <mergeCell ref="D73:J73"/>
  </mergeCells>
  <phoneticPr fontId="2"/>
  <pageMargins left="0.51181102362204722" right="0.31496062992125984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3号別紙①②</vt:lpstr>
      <vt:lpstr>例</vt:lpstr>
      <vt:lpstr>'3号別紙①②'!Print_Area</vt:lpstr>
      <vt:lpstr>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kenkoren03</dc:creator>
  <cp:lastModifiedBy>kenkoren03</cp:lastModifiedBy>
  <cp:lastPrinted>2025-07-23T04:04:46Z</cp:lastPrinted>
  <dcterms:created xsi:type="dcterms:W3CDTF">2025-07-17T06:04:37Z</dcterms:created>
  <dcterms:modified xsi:type="dcterms:W3CDTF">2025-08-04T00:49:28Z</dcterms:modified>
</cp:coreProperties>
</file>